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taal" sheetId="1" r:id="rId4"/>
    <sheet state="visible" name="Losse tellingen" sheetId="2" r:id="rId5"/>
    <sheet state="visible" name="Tellingen - leeg" sheetId="3" r:id="rId6"/>
    <sheet state="visible" name="NH - Zandvoort" sheetId="4" r:id="rId7"/>
    <sheet state="visible" name="ZE - Cadzand" sheetId="5" r:id="rId8"/>
    <sheet state="visible" name="ZE - Oostkapelle" sheetId="6" r:id="rId9"/>
    <sheet state="visible" name="ZE - Westenschouwen" sheetId="7" r:id="rId10"/>
    <sheet state="visible" name="ZH - Kwade Hoek" sheetId="8" r:id="rId11"/>
    <sheet state="visible" name="ZH - Ouddorp" sheetId="9" r:id="rId12"/>
    <sheet state="visible" name="ZH - Hoek van Holland" sheetId="10" r:id="rId13"/>
    <sheet state="visible" name="ZH - Scheveningen" sheetId="11" r:id="rId14"/>
    <sheet state="visible" name="ZH - Monster (1)" sheetId="12" r:id="rId15"/>
    <sheet state="visible" name="ZH - Monster (2)" sheetId="13" r:id="rId16"/>
    <sheet state="visible" name="ZH - Katwijk (1)" sheetId="14" r:id="rId17"/>
    <sheet state="visible" name="ZH - Katwijk (2)" sheetId="15" r:id="rId18"/>
    <sheet state="visible" name="ZH - Noordwijk" sheetId="16" r:id="rId19"/>
    <sheet state="visible" name="NH - Wijk aan Zee" sheetId="17" r:id="rId20"/>
    <sheet state="visible" name="NH - Bergen" sheetId="18" r:id="rId21"/>
    <sheet state="visible" name="NH - Camperduin" sheetId="19" r:id="rId22"/>
    <sheet state="visible" name="NH - Petten" sheetId="20" r:id="rId23"/>
    <sheet state="visible" name="WA - Texel" sheetId="21" r:id="rId24"/>
    <sheet state="visible" name="WA - Vlieland" sheetId="22" r:id="rId25"/>
    <sheet state="visible" name="WA - Terschelling" sheetId="23" r:id="rId26"/>
    <sheet state="visible" name="WA - Terschelling Paal 7" sheetId="24" r:id="rId27"/>
    <sheet state="visible" name="WA - Terschelling Paal 14" sheetId="25" r:id="rId28"/>
    <sheet state="visible" name="WA - Ameland" sheetId="26" r:id="rId29"/>
    <sheet state="visible" name="WA - Schiermonnikoog Paal 5" sheetId="27" r:id="rId30"/>
    <sheet state="visible" name="WA - Schiermonnikoog Paal 7" sheetId="28" r:id="rId31"/>
  </sheets>
  <definedNames/>
  <calcPr/>
  <extLst>
    <ext uri="GoogleSheetsCustomDataVersion2">
      <go:sheetsCustomData xmlns:go="http://customooxmlschemas.google.com/" r:id="rId32" roundtripDataChecksum="CAdJTI/oKNbzom1iiaSS4DCf5D0ZPqmBdzAzCUhvnxI="/>
    </ext>
  </extLst>
</workbook>
</file>

<file path=xl/sharedStrings.xml><?xml version="1.0" encoding="utf-8"?>
<sst xmlns="http://schemas.openxmlformats.org/spreadsheetml/2006/main" count="7876" uniqueCount="1437">
  <si>
    <t>Soortnamen</t>
  </si>
  <si>
    <t>ZE - Cadzand</t>
  </si>
  <si>
    <t>ZE - Oostkapelle</t>
  </si>
  <si>
    <t>ZE - Westenschouwen</t>
  </si>
  <si>
    <t>ZH - Kwade Hoek</t>
  </si>
  <si>
    <t>ZH - Ouddorp</t>
  </si>
  <si>
    <t>ZH - Hoek van Holland</t>
  </si>
  <si>
    <t>ZH - Scheveningen</t>
  </si>
  <si>
    <t>ZH - Monster (1)</t>
  </si>
  <si>
    <t>ZH - Monster (2)</t>
  </si>
  <si>
    <t>ZH - Katwijk (1)</t>
  </si>
  <si>
    <t>ZH - Katwijk (2)</t>
  </si>
  <si>
    <t>ZH - Noordwijk</t>
  </si>
  <si>
    <t>NH - Wijk aan Zee</t>
  </si>
  <si>
    <t>NH - Zandvoort</t>
  </si>
  <si>
    <t>NH - Bergen</t>
  </si>
  <si>
    <t>NH - Camperduin</t>
  </si>
  <si>
    <t>NH - Petten</t>
  </si>
  <si>
    <t>WA - Texel</t>
  </si>
  <si>
    <t>WA - Vlieland</t>
  </si>
  <si>
    <t>WA - Terschelling</t>
  </si>
  <si>
    <t>WA - Terschelling Paal 7</t>
  </si>
  <si>
    <t>WA - Terschelling Paal 14</t>
  </si>
  <si>
    <t>WA - Ameland</t>
  </si>
  <si>
    <t>WA - Schiermonnikoog Paal 5</t>
  </si>
  <si>
    <t>WA - Schiermonnikoog Paal 7</t>
  </si>
  <si>
    <t xml:space="preserve">TOTAAL </t>
  </si>
  <si>
    <t>Totaal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</si>
  <si>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</si>
  <si>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t>losse</t>
  </si>
  <si>
    <t>doubletten</t>
  </si>
  <si>
    <t>Losse</t>
  </si>
  <si>
    <t>Doubletten</t>
  </si>
  <si>
    <t>Samen</t>
  </si>
  <si>
    <t>Tweekleppigen (Bivalvia)</t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</si>
  <si>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</si>
  <si>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</si>
  <si>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</si>
  <si>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</si>
  <si>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</si>
  <si>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</si>
  <si>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</si>
  <si>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</si>
  <si>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</si>
  <si>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</si>
  <si>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</si>
  <si>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</si>
  <si>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</si>
  <si>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</si>
  <si>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</si>
  <si>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</si>
  <si>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</si>
  <si>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</si>
  <si>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</si>
  <si>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</si>
  <si>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</si>
  <si>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</si>
  <si>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</si>
  <si>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t>Slakken (Gastropoda)</t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</si>
  <si>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</si>
  <si>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</si>
  <si>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</si>
  <si>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</si>
  <si>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</si>
  <si>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</si>
  <si>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</si>
  <si>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</si>
  <si>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Extra soorten</t>
  </si>
  <si>
    <r>
      <rPr>
        <rFont val="Arial"/>
        <color theme="1"/>
        <sz val="10.0"/>
      </rPr>
      <t>1) Bonte mantel (</t>
    </r>
    <r>
      <rPr>
        <rFont val="Arial"/>
        <i/>
        <color theme="1"/>
        <sz val="10.0"/>
      </rPr>
      <t>Mimachlamys varia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</si>
  <si>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2) Zeekat (</t>
    </r>
    <r>
      <rPr>
        <rFont val="Arial"/>
        <i/>
        <color theme="1"/>
        <sz val="10.0"/>
      </rPr>
      <t>Sepia officinalis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</si>
  <si>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3) Geknobbelde hartschelp (</t>
    </r>
    <r>
      <rPr>
        <rFont val="Arial"/>
        <i/>
        <color theme="1"/>
        <sz val="10.0"/>
      </rPr>
      <t>Acanthocardia tuberculata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</si>
  <si>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4)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?)</t>
    </r>
  </si>
  <si>
    <r>
      <rPr>
        <rFont val="Arial"/>
        <color theme="1"/>
        <sz val="10.0"/>
      </rPr>
      <t>5) Braktwaterkokkel (</t>
    </r>
    <r>
      <rPr>
        <rFont val="Arial"/>
        <i/>
        <color theme="1"/>
        <sz val="10.0"/>
      </rPr>
      <t>Cerastoderma glaucum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</si>
  <si>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6) Noorse Hartschelp (</t>
    </r>
    <r>
      <rPr>
        <rFont val="Arial"/>
        <i/>
        <color theme="1"/>
        <sz val="10.0"/>
      </rPr>
      <t>Laevicardium crassum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</si>
  <si>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7) Grijze Tapijtschelp (</t>
    </r>
    <r>
      <rPr>
        <rFont val="Arial"/>
        <i/>
        <color theme="1"/>
        <sz val="10.0"/>
      </rPr>
      <t>Venerupis senescens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</si>
  <si>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8) Wijde mantel (</t>
    </r>
    <r>
      <rPr>
        <rFont val="Arial"/>
        <i/>
        <color theme="1"/>
        <sz val="10.0"/>
      </rPr>
      <t>Aequipecten opercularis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</si>
  <si>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9) Gedoornde Hartschelp (</t>
    </r>
    <r>
      <rPr>
        <rFont val="Arial"/>
        <i/>
        <color theme="1"/>
        <sz val="10.0"/>
      </rPr>
      <t>Acanthocardia echinata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</si>
  <si>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10) Ruwe boormossel (</t>
    </r>
    <r>
      <rPr>
        <rFont val="Arial"/>
        <i/>
        <color theme="1"/>
        <sz val="10.0"/>
      </rPr>
      <t>Zirfaea crispata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</si>
  <si>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11) Groot tafelmesheft (</t>
    </r>
    <r>
      <rPr>
        <rFont val="Arial"/>
        <i/>
        <color theme="1"/>
        <sz val="10.0"/>
      </rPr>
      <t>Ensis siliqua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</si>
  <si>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12) Dubbeltjesschelp (</t>
    </r>
    <r>
      <rPr>
        <rFont val="Arial"/>
        <i/>
        <color theme="1"/>
        <sz val="10.0"/>
      </rPr>
      <t>Lucinella divaricata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</si>
  <si>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13) Grote zwaardschede (</t>
    </r>
    <r>
      <rPr>
        <rFont val="Arial"/>
        <i/>
        <color theme="1"/>
        <sz val="10.0"/>
      </rPr>
      <t>Ensis magnus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</si>
  <si>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14) Smalle Otterschelp (</t>
    </r>
    <r>
      <rPr>
        <rFont val="Arial"/>
        <i/>
        <color theme="1"/>
        <sz val="10.0"/>
      </rPr>
      <t>Lutraria angustior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</si>
  <si>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15) Noordhoren fragment (</t>
    </r>
    <r>
      <rPr>
        <rFont val="Arial"/>
        <i/>
        <color theme="1"/>
        <sz val="10.0"/>
      </rPr>
      <t>Neptunea antiqua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</si>
  <si>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16) Zwinkokkel (</t>
    </r>
    <r>
      <rPr>
        <rFont val="Arial"/>
        <i/>
        <color theme="1"/>
        <sz val="10.0"/>
      </rPr>
      <t>Venericor planicosta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</si>
  <si>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17) Zeeboontje (</t>
    </r>
    <r>
      <rPr>
        <rFont val="Arial"/>
        <i/>
        <color theme="1"/>
        <sz val="10.0"/>
      </rPr>
      <t>Echinocyamus pusillus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</si>
  <si>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18) Penhoren (</t>
    </r>
    <r>
      <rPr>
        <rFont val="Arial"/>
        <i/>
        <color theme="1"/>
        <sz val="10.0"/>
      </rPr>
      <t>Turritellinella tricarinata/spec.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</si>
  <si>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19) Toegeknepen korfmossel (</t>
    </r>
    <r>
      <rPr>
        <rFont val="Arial"/>
        <i/>
        <color theme="1"/>
        <sz val="10.0"/>
      </rPr>
      <t>Corbicula fluminalis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</si>
  <si>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20) </t>
    </r>
    <r>
      <rPr>
        <rFont val="Arial"/>
        <i/>
        <color theme="1"/>
        <sz val="10.0"/>
      </rPr>
      <t>Ostrea ventilabrum</t>
    </r>
  </si>
  <si>
    <r>
      <rPr>
        <rFont val="Arial"/>
        <color theme="1"/>
        <sz val="10.0"/>
      </rPr>
      <t>21) Gewoon muizenoortje (</t>
    </r>
    <r>
      <rPr>
        <rFont val="Arial"/>
        <i/>
        <color theme="1"/>
        <sz val="10.0"/>
      </rPr>
      <t>Myosotella myosotis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</si>
  <si>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22) Melkwitte arkschelp (</t>
    </r>
    <r>
      <rPr>
        <rFont val="Arial"/>
        <i/>
        <color theme="1"/>
        <sz val="10.0"/>
      </rPr>
      <t>Striarca lactea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</si>
  <si>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23) Diepwatermossel (</t>
    </r>
    <r>
      <rPr>
        <rFont val="Arial"/>
        <i/>
        <color theme="1"/>
        <sz val="10.0"/>
      </rPr>
      <t>Mytilus galloprovincialis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</si>
  <si>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24) Dichtgestreepte artemisschelp (</t>
    </r>
    <r>
      <rPr>
        <rFont val="Arial"/>
        <i/>
        <color theme="1"/>
        <sz val="10.0"/>
      </rPr>
      <t>Dosinia lupinus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</si>
  <si>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25) Purperslak (</t>
    </r>
    <r>
      <rPr>
        <rFont val="Arial"/>
        <i/>
        <color theme="1"/>
        <sz val="10.0"/>
      </rPr>
      <t>Nucella lapillus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</si>
  <si>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26) Paardenzadel (</t>
    </r>
    <r>
      <rPr>
        <rFont val="Arial"/>
        <i/>
        <color theme="1"/>
        <sz val="10.0"/>
      </rPr>
      <t>Anomia ephippium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</si>
  <si>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27) Grijze gaper (</t>
    </r>
    <r>
      <rPr>
        <rFont val="Arial"/>
        <i/>
        <color theme="1"/>
        <sz val="10.0"/>
      </rPr>
      <t>Mya truncata</t>
    </r>
    <r>
      <rPr>
        <rFont val="Arial"/>
        <color theme="1"/>
        <sz val="10.0"/>
      </rPr>
      <t>?)</t>
    </r>
  </si>
  <si>
    <r>
      <rPr>
        <rFont val="Arial"/>
        <color theme="1"/>
        <sz val="10.0"/>
      </rPr>
      <t>28) Stompe moerasslak (</t>
    </r>
    <r>
      <rPr>
        <rFont val="Arial"/>
        <i/>
        <color theme="1"/>
        <sz val="10.0"/>
      </rPr>
      <t>Viviparus viviparus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</si>
  <si>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29) Bataafse stroommossel (</t>
    </r>
    <r>
      <rPr>
        <rFont val="Arial"/>
        <i/>
        <color theme="1"/>
        <sz val="10.0"/>
      </rPr>
      <t>Unio crassus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</si>
  <si>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30) Grofgeribbelde fuikhoren (</t>
    </r>
    <r>
      <rPr>
        <rFont val="Arial"/>
        <i/>
        <color theme="1"/>
        <sz val="10.0"/>
      </rPr>
      <t>Tritia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</si>
  <si>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31) Kleine zwaardschede (</t>
    </r>
    <r>
      <rPr>
        <rFont val="Arial"/>
        <i/>
        <color theme="1"/>
        <sz val="10.0"/>
      </rPr>
      <t>Ensis ensis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</si>
  <si>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32) Zeeappel (</t>
    </r>
    <r>
      <rPr>
        <rFont val="Arial"/>
        <i/>
        <color theme="1"/>
        <sz val="10.0"/>
      </rPr>
      <t>Psammechinus miliaris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</si>
  <si>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33) Zoetwatermossel (</t>
    </r>
    <r>
      <rPr>
        <rFont val="Arial"/>
        <i/>
        <color theme="1"/>
        <sz val="10.0"/>
      </rPr>
      <t>Unio sp.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</si>
  <si>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34) Bolle stroommossel (</t>
    </r>
    <r>
      <rPr>
        <rFont val="Arial"/>
        <i/>
        <color theme="1"/>
        <sz val="10.0"/>
      </rPr>
      <t>Unio tumidus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</si>
  <si>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35) Zwartgerande tuinslak (</t>
    </r>
    <r>
      <rPr>
        <rFont val="Arial"/>
        <i/>
        <color theme="1"/>
        <sz val="10.0"/>
      </rPr>
      <t>Cepaea nemoralis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</si>
  <si>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36) Wulk-eieren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</si>
  <si>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37) Kokerworm (</t>
    </r>
    <r>
      <rPr>
        <rFont val="Arial"/>
        <i/>
        <color theme="1"/>
        <sz val="10.0"/>
      </rPr>
      <t>Serpulidae</t>
    </r>
    <r>
      <rPr>
        <rFont val="Arial"/>
        <color theme="1"/>
        <sz val="10.0"/>
      </rPr>
      <t>?)</t>
    </r>
  </si>
  <si>
    <r>
      <rPr>
        <rFont val="Arial"/>
        <color theme="1"/>
        <sz val="10.0"/>
      </rPr>
      <t>38) Gewone zeester (</t>
    </r>
    <r>
      <rPr>
        <rFont val="Arial"/>
        <i/>
        <color theme="1"/>
        <sz val="10.0"/>
      </rPr>
      <t>Asterias rubens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</si>
  <si>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39) Ovaalronde krab (</t>
    </r>
    <r>
      <rPr>
        <rFont val="Arial"/>
        <i/>
        <color theme="1"/>
        <sz val="10.0"/>
      </rPr>
      <t>Atelecyclus undecimdentatus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</si>
  <si>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40) Krab onbekend (</t>
    </r>
    <r>
      <rPr>
        <rFont val="Arial"/>
        <i/>
        <color theme="1"/>
        <sz val="10.0"/>
      </rPr>
      <t xml:space="preserve">Decapoda </t>
    </r>
    <r>
      <rPr>
        <rFont val="Arial"/>
        <color theme="1"/>
        <sz val="10.0"/>
      </rPr>
      <t>indet.)</t>
    </r>
  </si>
  <si>
    <r>
      <rPr>
        <rFont val="Arial"/>
        <color theme="1"/>
        <sz val="10.0"/>
      </rPr>
      <t>41) Grote astarte (</t>
    </r>
    <r>
      <rPr>
        <rFont val="Arial"/>
        <i/>
        <color theme="1"/>
        <sz val="10.0"/>
      </rPr>
      <t>Astarte borealis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</si>
  <si>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42) Olifantstandje (</t>
    </r>
    <r>
      <rPr>
        <rFont val="Arial"/>
        <i/>
        <color theme="1"/>
        <sz val="10.0"/>
      </rPr>
      <t>Dentalium spec.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</si>
  <si>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43) Marmerschelp (</t>
    </r>
    <r>
      <rPr>
        <rFont val="Arial"/>
        <i/>
        <color theme="1"/>
        <sz val="10.0"/>
      </rPr>
      <t>Glycymeris spec.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</si>
  <si>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44) Segrijnslak (</t>
    </r>
    <r>
      <rPr>
        <rFont val="Arial"/>
        <i/>
        <color theme="1"/>
        <sz val="10.0"/>
      </rPr>
      <t>Cornu aspersum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</si>
  <si>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45) Pelikaanvoet (</t>
    </r>
    <r>
      <rPr>
        <rFont val="Arial"/>
        <i/>
        <color theme="1"/>
        <sz val="10.0"/>
      </rPr>
      <t>Apporhais pespelecani</t>
    </r>
    <r>
      <rPr>
        <rFont val="Arial"/>
        <color theme="1"/>
        <sz val="10.0"/>
      </rPr>
      <t>)</t>
    </r>
  </si>
  <si>
    <t>46) Ruwe alikruik {Littorina saxatilis)</t>
  </si>
  <si>
    <t>47) Wadslakje (Peringia ulvae)</t>
  </si>
  <si>
    <t>48) Ovaal ronde krab</t>
  </si>
  <si>
    <t>49) Strandkrab</t>
  </si>
  <si>
    <t>50) Geplooide zonneschelp</t>
  </si>
  <si>
    <t>51) Artemis</t>
  </si>
  <si>
    <t>52) Platschelp</t>
  </si>
  <si>
    <r>
      <rPr>
        <rFont val="Arial"/>
        <color theme="1"/>
        <sz val="10.0"/>
      </rPr>
      <t>53) Noordse cirkelschelp (</t>
    </r>
    <r>
      <rPr>
        <rFont val="Arial"/>
        <i/>
        <color theme="1"/>
        <sz val="10.0"/>
      </rPr>
      <t>Lucinoma borealis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</si>
  <si>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54) Noordkromp fragment (</t>
    </r>
    <r>
      <rPr>
        <rFont val="Arial"/>
        <i/>
        <color theme="1"/>
        <sz val="10.0"/>
      </rPr>
      <t>Arctica islandica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</si>
  <si>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55) Afgeknotte gaper (</t>
    </r>
    <r>
      <rPr>
        <rFont val="Arial"/>
        <i/>
        <color theme="1"/>
        <sz val="10.0"/>
      </rPr>
      <t>Mya truncata)</t>
    </r>
  </si>
  <si>
    <t>Tellingen 2025</t>
  </si>
  <si>
    <t>Tussen Katwijk en Wassenaar 
52.181798, 4.368451</t>
  </si>
  <si>
    <t>Noordwijk aan zee tegenover de vuurtoren en restaurant de zeemeeuw. Tussen strandafrit 16 en 17 (1)</t>
  </si>
  <si>
    <t>Noordwijk aan zee tegenover de vuurtoren en restaurant de zeemeeuw. Tussen strandafrit 16 en 17 (2)</t>
  </si>
  <si>
    <t>Castricum 52.5640251, 4.6079194</t>
  </si>
  <si>
    <t>Duindamse slag</t>
  </si>
  <si>
    <t>Formulier 6</t>
  </si>
  <si>
    <t>Formulier 7</t>
  </si>
  <si>
    <t>Formulier 8</t>
  </si>
  <si>
    <t>Formulier 9</t>
  </si>
  <si>
    <t>Formulier 10</t>
  </si>
  <si>
    <t>Formulier 11</t>
  </si>
  <si>
    <t>Formulier 12</t>
  </si>
  <si>
    <t>Formulier 13</t>
  </si>
  <si>
    <t>Formulier 14</t>
  </si>
  <si>
    <t>Formulier 15</t>
  </si>
  <si>
    <t>Formulier 16</t>
  </si>
  <si>
    <t>Formulier 17</t>
  </si>
  <si>
    <t>Formulier 18</t>
  </si>
  <si>
    <t>Formulier 19</t>
  </si>
  <si>
    <t>Formulier 20</t>
  </si>
  <si>
    <t>Formulier 21</t>
  </si>
  <si>
    <t>Formulier 22</t>
  </si>
  <si>
    <t>Formulier 23</t>
  </si>
  <si>
    <t>Formulier 24</t>
  </si>
  <si>
    <t>Formulier 25</t>
  </si>
  <si>
    <t>Formulier 26</t>
  </si>
  <si>
    <t>Formulier 27</t>
  </si>
  <si>
    <t>Formulier 28</t>
  </si>
  <si>
    <t>Formulier 29</t>
  </si>
  <si>
    <t>Formulier 30</t>
  </si>
  <si>
    <t>Formulier 31</t>
  </si>
  <si>
    <t>Formulier 32</t>
  </si>
  <si>
    <t>Formulier 33</t>
  </si>
  <si>
    <t>Formulier 34</t>
  </si>
  <si>
    <t>Formulier 35</t>
  </si>
  <si>
    <t>Formulier 36</t>
  </si>
  <si>
    <t>Formulier 37</t>
  </si>
  <si>
    <t>Formulier 38</t>
  </si>
  <si>
    <t>Formulier 39</t>
  </si>
  <si>
    <t>Formulier 40</t>
  </si>
  <si>
    <t>Formulier 41</t>
  </si>
  <si>
    <t>Formulier 42</t>
  </si>
  <si>
    <t>Formulier 43</t>
  </si>
  <si>
    <t>Formulier 44</t>
  </si>
  <si>
    <t>Formulier 45</t>
  </si>
  <si>
    <t>Formulier 46</t>
  </si>
  <si>
    <t>Formulier 47</t>
  </si>
  <si>
    <t>Formulier 48</t>
  </si>
  <si>
    <t>Formulier 49</t>
  </si>
  <si>
    <t>Formulier 50</t>
  </si>
  <si>
    <t>Formulier 51</t>
  </si>
  <si>
    <t>Formulier 52</t>
  </si>
  <si>
    <t>Formulier 53</t>
  </si>
  <si>
    <t>Formulier 54</t>
  </si>
  <si>
    <t>Formulier 55</t>
  </si>
  <si>
    <t>Formulier 56</t>
  </si>
  <si>
    <t>Formulier 57</t>
  </si>
  <si>
    <t>Formulier 58</t>
  </si>
  <si>
    <t>Formulier 59</t>
  </si>
  <si>
    <t>Formulier 60</t>
  </si>
  <si>
    <t>Formulier 61</t>
  </si>
  <si>
    <t>Formulier 62</t>
  </si>
  <si>
    <t>Formulier 63</t>
  </si>
  <si>
    <t>Formulier 64</t>
  </si>
  <si>
    <t>Formulier 65</t>
  </si>
  <si>
    <t>Formulier 66</t>
  </si>
  <si>
    <t>Formulier 67</t>
  </si>
  <si>
    <t>Formulier 68</t>
  </si>
  <si>
    <t>Formulier 69</t>
  </si>
  <si>
    <t>Formulier 70</t>
  </si>
  <si>
    <t>Formulier 71</t>
  </si>
  <si>
    <t>Formulier 72</t>
  </si>
  <si>
    <t>Formulier 73</t>
  </si>
  <si>
    <t>Formulier 74</t>
  </si>
  <si>
    <t>Formulier 75</t>
  </si>
  <si>
    <t>Formulier 76</t>
  </si>
  <si>
    <t>Formulier 77</t>
  </si>
  <si>
    <t>Formulier 78</t>
  </si>
  <si>
    <t>Formulier 79</t>
  </si>
  <si>
    <t>Formulier 80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</si>
  <si>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</si>
  <si>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</si>
  <si>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</si>
  <si>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</si>
  <si>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</si>
  <si>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</si>
  <si>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</si>
  <si>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</si>
  <si>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</si>
  <si>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</si>
  <si>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</si>
  <si>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</si>
  <si>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</si>
  <si>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</si>
  <si>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</si>
  <si>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</si>
  <si>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</si>
  <si>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</si>
  <si>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</si>
  <si>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</si>
  <si>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</si>
  <si>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</si>
  <si>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</si>
  <si>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</si>
  <si>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</si>
  <si>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</si>
  <si>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</si>
  <si>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</si>
  <si>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</si>
  <si>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</si>
  <si>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</si>
  <si>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</si>
  <si>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 Mya truncata</t>
  </si>
  <si>
    <t>2)</t>
  </si>
  <si>
    <t>3)</t>
  </si>
  <si>
    <t>4)</t>
  </si>
  <si>
    <t>5)</t>
  </si>
  <si>
    <t>6)</t>
  </si>
  <si>
    <t>7)</t>
  </si>
  <si>
    <t>8)</t>
  </si>
  <si>
    <t>9)</t>
  </si>
  <si>
    <t>10)</t>
  </si>
  <si>
    <t>Formulier 1</t>
  </si>
  <si>
    <t>Formulier 2</t>
  </si>
  <si>
    <t>Formulier 3</t>
  </si>
  <si>
    <t>Formulier 4</t>
  </si>
  <si>
    <t>Formulier 5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</si>
  <si>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</si>
  <si>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</si>
  <si>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</si>
  <si>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</si>
  <si>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</si>
  <si>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</si>
  <si>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</si>
  <si>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</si>
  <si>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</si>
  <si>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</si>
  <si>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</si>
  <si>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</si>
  <si>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</si>
  <si>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</si>
  <si>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</si>
  <si>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</si>
  <si>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</si>
  <si>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</si>
  <si>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</si>
  <si>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</si>
  <si>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</si>
  <si>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</si>
  <si>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</si>
  <si>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</si>
  <si>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</si>
  <si>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</si>
  <si>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</si>
  <si>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</si>
  <si>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</si>
  <si>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</si>
  <si>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</si>
  <si>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</si>
  <si>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Brakwaterkokkel</t>
  </si>
  <si>
    <t>2) Noorse Hartschelp</t>
  </si>
  <si>
    <t>Formulier Z1</t>
  </si>
  <si>
    <t>Formulier Z02</t>
  </si>
  <si>
    <t>Formulier Z03</t>
  </si>
  <si>
    <t>Formulier Z04</t>
  </si>
  <si>
    <t>Formulier Z06</t>
  </si>
  <si>
    <t>Formulier Z07</t>
  </si>
  <si>
    <t>Formulier Z08</t>
  </si>
  <si>
    <t>Formulier Z09</t>
  </si>
  <si>
    <t>Formulier Z010</t>
  </si>
  <si>
    <t>Formulier Z011</t>
  </si>
  <si>
    <t>Formulier Z013</t>
  </si>
  <si>
    <t>Formulier Z14</t>
  </si>
  <si>
    <t>Formulier Z015</t>
  </si>
  <si>
    <t>Formulier Z017</t>
  </si>
  <si>
    <t>Formulier Z018</t>
  </si>
  <si>
    <t>Formulier Z19</t>
  </si>
  <si>
    <t>Formulier Z021</t>
  </si>
  <si>
    <t>Formulier Z22</t>
  </si>
  <si>
    <t>Formulier Z023</t>
  </si>
  <si>
    <t>Formulier Z024</t>
  </si>
  <si>
    <t>Formulier Z025</t>
  </si>
  <si>
    <t>Formulier Z026</t>
  </si>
  <si>
    <t>Formulier Z027</t>
  </si>
  <si>
    <t>Formulier Z28</t>
  </si>
  <si>
    <t>Formulier Z29</t>
  </si>
  <si>
    <t>Formulier Z30</t>
  </si>
  <si>
    <t>Formulier Z031</t>
  </si>
  <si>
    <t>Formulier Z31</t>
  </si>
  <si>
    <t>Formulier Z32</t>
  </si>
  <si>
    <t>Formulier Z033</t>
  </si>
  <si>
    <t>Formulier Z034</t>
  </si>
  <si>
    <t>Formulier Z035</t>
  </si>
  <si>
    <t>Formulier Z36</t>
  </si>
  <si>
    <t>Formulier Z037</t>
  </si>
  <si>
    <t>Formulier Z038</t>
  </si>
  <si>
    <t>Formulier Z39</t>
  </si>
  <si>
    <t>Formulier Z039</t>
  </si>
  <si>
    <t>Formulier Z40</t>
  </si>
  <si>
    <t>Formulier ZV40</t>
  </si>
  <si>
    <t>Formulier Z41</t>
  </si>
  <si>
    <t>Formulier z 41</t>
  </si>
  <si>
    <t>Formulier Z042</t>
  </si>
  <si>
    <t>Formulier Z43</t>
  </si>
  <si>
    <t>Formulier Z44</t>
  </si>
  <si>
    <t>Formulier Z045</t>
  </si>
  <si>
    <t>Formulier Z046</t>
  </si>
  <si>
    <t>Formulier Z047</t>
  </si>
  <si>
    <t>Formulier Z048</t>
  </si>
  <si>
    <t>Formulier Z049</t>
  </si>
  <si>
    <t>Formulier Z50</t>
  </si>
  <si>
    <t>Formulier Z050</t>
  </si>
  <si>
    <t>Formulier Z052</t>
  </si>
  <si>
    <t>Formulier Z053</t>
  </si>
  <si>
    <t>Formulier Z054</t>
  </si>
  <si>
    <t>Formulier Z055</t>
  </si>
  <si>
    <t>Formulier 056</t>
  </si>
  <si>
    <t>Formulier Z57</t>
  </si>
  <si>
    <t>Formulier Z058</t>
  </si>
  <si>
    <t>Formulier Z)59</t>
  </si>
  <si>
    <t>Formulier Z059</t>
  </si>
  <si>
    <t>Formulier Z60</t>
  </si>
  <si>
    <t>Formulier Z061</t>
  </si>
  <si>
    <t>1 zonder foto</t>
  </si>
  <si>
    <t>2 zonder foto</t>
  </si>
  <si>
    <t>3 zonder foto</t>
  </si>
  <si>
    <t>4 zonder foto</t>
  </si>
  <si>
    <t>5 zonder foto</t>
  </si>
  <si>
    <t>6 zonder foto</t>
  </si>
  <si>
    <t>7 zonder foto</t>
  </si>
  <si>
    <t>8 zonder foto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</si>
  <si>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</si>
  <si>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</si>
  <si>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</si>
  <si>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</si>
  <si>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</si>
  <si>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</si>
  <si>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</si>
  <si>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</si>
  <si>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</si>
  <si>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</si>
  <si>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</si>
  <si>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</si>
  <si>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</si>
  <si>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</si>
  <si>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t>1?</t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</si>
  <si>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</si>
  <si>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</si>
  <si>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</si>
  <si>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</si>
  <si>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</si>
  <si>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</si>
  <si>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</si>
  <si>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</si>
  <si>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</si>
  <si>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</si>
  <si>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</si>
  <si>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</si>
  <si>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</si>
  <si>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</si>
  <si>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</si>
  <si>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</si>
  <si>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</si>
  <si>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</si>
  <si>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Noorse hartschelp (gaaf)</t>
  </si>
  <si>
    <t>Brakwaterkokkel</t>
  </si>
  <si>
    <t>Wijde mantel</t>
  </si>
  <si>
    <t>Afgeknotte gaper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</si>
  <si>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</si>
  <si>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</si>
  <si>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</si>
  <si>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</si>
  <si>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</si>
  <si>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</si>
  <si>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</si>
  <si>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</si>
  <si>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</si>
  <si>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</si>
  <si>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</si>
  <si>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</si>
  <si>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</si>
  <si>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</si>
  <si>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</si>
  <si>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</si>
  <si>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</si>
  <si>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</si>
  <si>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</si>
  <si>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</si>
  <si>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</si>
  <si>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</si>
  <si>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</si>
  <si>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</si>
  <si>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</si>
  <si>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</si>
  <si>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</si>
  <si>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</si>
  <si>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</si>
  <si>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</si>
  <si>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</si>
  <si>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</si>
  <si>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Zwinkokkel</t>
  </si>
  <si>
    <t>2) Zeeboontje</t>
  </si>
  <si>
    <t>3) Penhoorn</t>
  </si>
  <si>
    <t>4) Toegeknepen korfmossel</t>
  </si>
  <si>
    <t>5) Wijde mantel</t>
  </si>
  <si>
    <t>6) Ostrea ventilabrum</t>
  </si>
  <si>
    <t>7) Ruwe boormossel</t>
  </si>
  <si>
    <t>8) Muizenoortje</t>
  </si>
  <si>
    <t>9) Melkwitte arkschelp</t>
  </si>
  <si>
    <t>Formulier 19a</t>
  </si>
  <si>
    <t>Formulier 19b</t>
  </si>
  <si>
    <t>Formulier 70a</t>
  </si>
  <si>
    <t>Formulier 70b</t>
  </si>
  <si>
    <t>Formulier 81</t>
  </si>
  <si>
    <t>Formulier 90</t>
  </si>
  <si>
    <t>Formulier 91</t>
  </si>
  <si>
    <t>Formulier 92</t>
  </si>
  <si>
    <t>Formulier 93</t>
  </si>
  <si>
    <t>Formulier 94</t>
  </si>
  <si>
    <t>Formulier 96</t>
  </si>
  <si>
    <t>Formulier 99</t>
  </si>
  <si>
    <t>Formulier 102</t>
  </si>
  <si>
    <t>Formulier 104</t>
  </si>
  <si>
    <t>Formulier 107</t>
  </si>
  <si>
    <t>Formulier 109</t>
  </si>
  <si>
    <t>Formulier110a</t>
  </si>
  <si>
    <t>Formulier110b</t>
  </si>
  <si>
    <t>Formulier 111</t>
  </si>
  <si>
    <t>Formulier 112</t>
  </si>
  <si>
    <t>Formulier 120</t>
  </si>
  <si>
    <t>Formulier 121</t>
  </si>
  <si>
    <t>Formulier 131</t>
  </si>
  <si>
    <t>Formulier 132</t>
  </si>
  <si>
    <t>Formulier 133</t>
  </si>
  <si>
    <t>Formulier 134</t>
  </si>
  <si>
    <t>Formulier 135</t>
  </si>
  <si>
    <t>Formulier 136</t>
  </si>
  <si>
    <t>Formulier 137</t>
  </si>
  <si>
    <t>Formulier 138</t>
  </si>
  <si>
    <t>Formulier 139</t>
  </si>
  <si>
    <t>Formulier 140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</si>
  <si>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</si>
  <si>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</si>
  <si>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</si>
  <si>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</si>
  <si>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</si>
  <si>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</si>
  <si>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</si>
  <si>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</si>
  <si>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</si>
  <si>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</si>
  <si>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</si>
  <si>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</si>
  <si>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</si>
  <si>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</si>
  <si>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</si>
  <si>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</si>
  <si>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</si>
  <si>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</si>
  <si>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</si>
  <si>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</si>
  <si>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</si>
  <si>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</si>
  <si>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</si>
  <si>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</si>
  <si>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</si>
  <si>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</si>
  <si>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</si>
  <si>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</si>
  <si>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</si>
  <si>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</si>
  <si>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</si>
  <si>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</si>
  <si>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Melkwitte arkschelp (Striarca lactea)</t>
  </si>
  <si>
    <t>Ruwe boormossel (Zirfaea crispata)</t>
  </si>
  <si>
    <t>Korfmossel (Corbicula fluminalis), fossiel</t>
  </si>
  <si>
    <t>Ruwe alikruik {Littorina saxatilis)</t>
  </si>
  <si>
    <t>Wadslakje (Peringia ulvae)</t>
  </si>
  <si>
    <t>Gewoon muizenoortje (Myosatella myosotis)</t>
  </si>
  <si>
    <t>Barkwaterkokkel (Cerastoderma glaucum)</t>
  </si>
  <si>
    <t>Grote astarte (Tridonta borealis), fossiel</t>
  </si>
  <si>
    <t>Paardenzadel (Anomia ephippium), fossiel</t>
  </si>
  <si>
    <t>Penhoren (Turrritella spec.), fossiel</t>
  </si>
  <si>
    <t>Purperslak (Nucella lapillus)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</si>
  <si>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</si>
  <si>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</si>
  <si>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</si>
  <si>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</si>
  <si>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</si>
  <si>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</si>
  <si>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</si>
  <si>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</si>
  <si>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</si>
  <si>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</si>
  <si>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</si>
  <si>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</si>
  <si>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</si>
  <si>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</si>
  <si>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</si>
  <si>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</si>
  <si>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</si>
  <si>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</si>
  <si>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</si>
  <si>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</si>
  <si>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</si>
  <si>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</si>
  <si>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</si>
  <si>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</si>
  <si>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</si>
  <si>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</si>
  <si>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</si>
  <si>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</si>
  <si>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</si>
  <si>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</si>
  <si>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</si>
  <si>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</si>
  <si>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Astarte borealis</t>
  </si>
  <si>
    <t>3) Noorse hartschelp</t>
  </si>
  <si>
    <t>4) Venusschelp</t>
  </si>
  <si>
    <t>5) Corbicula fluminalis</t>
  </si>
  <si>
    <t>6) Melkwitte arkschelp</t>
  </si>
  <si>
    <t>7) Gewone korfmossel</t>
  </si>
  <si>
    <t>8) Bonte mantel</t>
  </si>
  <si>
    <t>9) Gedoornde hartschelp</t>
  </si>
  <si>
    <t>10) Olifantstandje</t>
  </si>
  <si>
    <t>11) Glycymeris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</si>
  <si>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</si>
  <si>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</si>
  <si>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</si>
  <si>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</si>
  <si>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</si>
  <si>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</si>
  <si>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</si>
  <si>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</si>
  <si>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</si>
  <si>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</si>
  <si>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</si>
  <si>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</si>
  <si>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</si>
  <si>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</si>
  <si>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</si>
  <si>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</si>
  <si>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</si>
  <si>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</si>
  <si>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</si>
  <si>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</si>
  <si>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</si>
  <si>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</si>
  <si>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</si>
  <si>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</si>
  <si>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</si>
  <si>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</si>
  <si>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</si>
  <si>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</si>
  <si>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</si>
  <si>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</si>
  <si>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</si>
  <si>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</si>
  <si>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 xml:space="preserve">1) </t>
  </si>
  <si>
    <t xml:space="preserve">2) </t>
  </si>
  <si>
    <t>Formulier 42-&gt;46</t>
  </si>
  <si>
    <t>Formulier 49-&gt;50</t>
  </si>
  <si>
    <t>Formulier 56-&gt;58</t>
  </si>
  <si>
    <t>Formulier 57-&gt;59</t>
  </si>
  <si>
    <t>Formulier 56-&gt;60</t>
  </si>
  <si>
    <t>Formulier 59-&gt;61</t>
  </si>
  <si>
    <t>Formulier 58-&gt;62</t>
  </si>
  <si>
    <t>Formulier 48-&gt;65</t>
  </si>
  <si>
    <t>Formulier 47-&gt;66</t>
  </si>
  <si>
    <t>Formulier 32-&gt;67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</si>
  <si>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</si>
  <si>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</si>
  <si>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</si>
  <si>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</si>
  <si>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</si>
  <si>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</si>
  <si>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</si>
  <si>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</si>
  <si>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</si>
  <si>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</si>
  <si>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</si>
  <si>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</si>
  <si>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</si>
  <si>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</si>
  <si>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</si>
  <si>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</si>
  <si>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</si>
  <si>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</si>
  <si>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</si>
  <si>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</si>
  <si>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</si>
  <si>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</si>
  <si>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</si>
  <si>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</si>
  <si>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</si>
  <si>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</si>
  <si>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</si>
  <si>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</si>
  <si>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</si>
  <si>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</si>
  <si>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</si>
  <si>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</si>
  <si>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3) Zeeboontje (Echinocyamus pusillus)</t>
  </si>
  <si>
    <t>8) Ruwe boormossel (Zirfaea crispata)</t>
  </si>
  <si>
    <t>9) Gewone trapgevel (Propebela turricula)</t>
  </si>
  <si>
    <t>10) Melkwitte arkschelp (Striarca lactea)</t>
  </si>
  <si>
    <t>11) Bonte mantel (Mimachlamys varia)</t>
  </si>
  <si>
    <t>12) Geknobbelde hartschelp (Acanthocardia tuberculata)</t>
  </si>
  <si>
    <t>13) Wijde mantel (Aequipecten opercularis)</t>
  </si>
  <si>
    <t>14) Brakwaterkokkel (Cerastoderma glaucum)</t>
  </si>
  <si>
    <t>15) Toegeknepen korfmossel (Corbula Fluminalis)</t>
  </si>
  <si>
    <t>16) Astarte sp.</t>
  </si>
  <si>
    <t>17) Astarte borealis</t>
  </si>
  <si>
    <t>18) Corbula sp</t>
  </si>
  <si>
    <t>19) Fossiele grote strandschelp (Mactra plistoneerlandica)</t>
  </si>
  <si>
    <t>20) Grijze tapijtschelp (Venerupis senescens)</t>
  </si>
  <si>
    <t>21) Gedoornde hartschelp (Acanthocardia echinata)</t>
  </si>
  <si>
    <t>22) Driehoeksmossel (Dreissena polymorpha)</t>
  </si>
  <si>
    <t>23) Kleine zwaardschede (Ensis ensis)</t>
  </si>
  <si>
    <t>24) Mollusca sp</t>
  </si>
  <si>
    <t>25) Halfgeknotte gaper (Mya truncata)</t>
  </si>
  <si>
    <t>26) Zeeappel (Psammechinus miliaris)</t>
  </si>
  <si>
    <t>27) Grote zwaardschede (Ensis magnus)</t>
  </si>
  <si>
    <t>28) Grofgeribde Fuikhoren (Tritia nitida)</t>
  </si>
  <si>
    <t>30) Zeekat (Sepia officinalis)</t>
  </si>
  <si>
    <t>31) Penhoren (Turritella tricarinata)</t>
  </si>
  <si>
    <t>32) Zandschelp (Mysia undata)</t>
  </si>
  <si>
    <t>33). Artemisschelp Dosinia exoleta</t>
  </si>
  <si>
    <t>34). Groot tafelmesheft (Ensis siliqua)</t>
  </si>
  <si>
    <t>35) Zeeklit (Echinocardium cordatum)</t>
  </si>
  <si>
    <t>37) Bataafse stroommossel (Unio crassus)</t>
  </si>
  <si>
    <t>38) Zoetwatermossel (Unio sp.)</t>
  </si>
  <si>
    <t>Bolle stroommossel (Unio tumidus)</t>
  </si>
  <si>
    <t>Zwartgerande tuinslak (Cepaea nemoralis)</t>
  </si>
  <si>
    <t>Wulk-eieren (Buccinum undatum)</t>
  </si>
  <si>
    <t>Kokerworm</t>
  </si>
  <si>
    <t>Gewone zeester (Asterias rubens)</t>
  </si>
  <si>
    <t>Ovaalronde krab (Atelecyclus undecimdentatus)</t>
  </si>
  <si>
    <t>Krab onbekend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</si>
  <si>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</si>
  <si>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</si>
  <si>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</si>
  <si>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</si>
  <si>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</si>
  <si>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</si>
  <si>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</si>
  <si>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</si>
  <si>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</si>
  <si>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</si>
  <si>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</si>
  <si>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</si>
  <si>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</si>
  <si>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</si>
  <si>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</si>
  <si>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</si>
  <si>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</si>
  <si>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</si>
  <si>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</si>
  <si>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</si>
  <si>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</si>
  <si>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</si>
  <si>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</si>
  <si>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</si>
  <si>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</si>
  <si>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</si>
  <si>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</si>
  <si>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</si>
  <si>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</si>
  <si>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</si>
  <si>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</si>
  <si>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</si>
  <si>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Grijze tapijtschelp (Venerupis senescens)</t>
  </si>
  <si>
    <t>Noorse hartschelp (Laevicardium norvegicum)</t>
  </si>
  <si>
    <t>Diepwatermossel (Mytilus galloprovincialis)</t>
  </si>
  <si>
    <t>Brakwaterkokkel (Cerastoderma glaucum)</t>
  </si>
  <si>
    <t>Dichtgestreepte artemisschelp (Dosinia lupinus)</t>
  </si>
  <si>
    <t>Wijde mantel (Aequipecten opercularis)</t>
  </si>
  <si>
    <t>Gedoornde hartschelp (Acanthocardia echinata)</t>
  </si>
  <si>
    <t>Bonte mantel (Mimachlamys varia)</t>
  </si>
  <si>
    <t>Paardenzadel (Anomia ephippium)</t>
  </si>
  <si>
    <t xml:space="preserve">ZH 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</si>
  <si>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</si>
  <si>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</si>
  <si>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</si>
  <si>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</si>
  <si>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</si>
  <si>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</si>
  <si>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</si>
  <si>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</si>
  <si>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</si>
  <si>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</si>
  <si>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</si>
  <si>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</si>
  <si>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</si>
  <si>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</si>
  <si>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</si>
  <si>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</si>
  <si>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</si>
  <si>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</si>
  <si>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</si>
  <si>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</si>
  <si>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</si>
  <si>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</si>
  <si>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</si>
  <si>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</si>
  <si>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</si>
  <si>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</si>
  <si>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</si>
  <si>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</si>
  <si>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</si>
  <si>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</si>
  <si>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</si>
  <si>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</si>
  <si>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1)Noordse hartschelp</t>
  </si>
  <si>
    <t>2)Brakwaterkokkel</t>
  </si>
  <si>
    <t>3)Wijde mantel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</si>
  <si>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</si>
  <si>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</si>
  <si>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</si>
  <si>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</si>
  <si>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</si>
  <si>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</si>
  <si>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</si>
  <si>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</si>
  <si>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</si>
  <si>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</si>
  <si>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</si>
  <si>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</si>
  <si>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</si>
  <si>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</si>
  <si>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</si>
  <si>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</si>
  <si>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</si>
  <si>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</si>
  <si>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</si>
  <si>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</si>
  <si>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</si>
  <si>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</si>
  <si>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</si>
  <si>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</si>
  <si>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</si>
  <si>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</si>
  <si>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</si>
  <si>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</si>
  <si>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</si>
  <si>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</si>
  <si>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</si>
  <si>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</si>
  <si>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1v) grijze tapijtschelp</t>
  </si>
  <si>
    <t>2) zeerasp</t>
  </si>
  <si>
    <t>4) grijze gaper</t>
  </si>
  <si>
    <t>5) geknobbelde hartschelp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</si>
  <si>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</si>
  <si>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</si>
  <si>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</si>
  <si>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</si>
  <si>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</si>
  <si>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</si>
  <si>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</si>
  <si>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</si>
  <si>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</si>
  <si>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</si>
  <si>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</si>
  <si>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</si>
  <si>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</si>
  <si>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</si>
  <si>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</si>
  <si>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</si>
  <si>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</si>
  <si>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</si>
  <si>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</si>
  <si>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</si>
  <si>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</si>
  <si>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</si>
  <si>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</si>
  <si>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</si>
  <si>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</si>
  <si>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</si>
  <si>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</si>
  <si>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</si>
  <si>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</si>
  <si>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</si>
  <si>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</si>
  <si>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</si>
  <si>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Noorse hartschelp</t>
  </si>
  <si>
    <t>2) geknobbelde hartschelp</t>
  </si>
  <si>
    <t>3) gedoornde hartschelp</t>
  </si>
  <si>
    <t>4) stompe moerasslak</t>
  </si>
  <si>
    <t>5) brakwaterkokkel</t>
  </si>
  <si>
    <t>6) paardenzadel</t>
  </si>
  <si>
    <t>KWW 72</t>
  </si>
  <si>
    <t>KW 113</t>
  </si>
  <si>
    <t>KWW 109</t>
  </si>
  <si>
    <t>KWW E 01</t>
  </si>
  <si>
    <t>KWW 36</t>
  </si>
  <si>
    <t>KWW 52</t>
  </si>
  <si>
    <t>KWW 01</t>
  </si>
  <si>
    <t>KWW 61</t>
  </si>
  <si>
    <t>KWW 79</t>
  </si>
  <si>
    <t>KWW 11</t>
  </si>
  <si>
    <t>KWW 22</t>
  </si>
  <si>
    <t>KWW 16</t>
  </si>
  <si>
    <t>KWW 12</t>
  </si>
  <si>
    <t>KWW 10</t>
  </si>
  <si>
    <t>KWW 78</t>
  </si>
  <si>
    <t>KWW 17</t>
  </si>
  <si>
    <t>KWW 09</t>
  </si>
  <si>
    <t>KWW 13</t>
  </si>
  <si>
    <t>KWW 26</t>
  </si>
  <si>
    <t>KWW 14</t>
  </si>
  <si>
    <t>KWW E 02</t>
  </si>
  <si>
    <t>KWW E 03</t>
  </si>
  <si>
    <t>KWW 08</t>
  </si>
  <si>
    <t>KWW 07</t>
  </si>
  <si>
    <t>KWW 06</t>
  </si>
  <si>
    <t>KWW 05</t>
  </si>
  <si>
    <t>KWW 95</t>
  </si>
  <si>
    <t>KWW 74</t>
  </si>
  <si>
    <t>KWW 75</t>
  </si>
  <si>
    <t>KWW 85</t>
  </si>
  <si>
    <t>KWW 84</t>
  </si>
  <si>
    <t>KWW 04</t>
  </si>
  <si>
    <t>KWW 02</t>
  </si>
  <si>
    <t>KWW 37</t>
  </si>
  <si>
    <t>KWW 03</t>
  </si>
  <si>
    <t>KWW 55</t>
  </si>
  <si>
    <t>KWW 58</t>
  </si>
  <si>
    <t>KWW 59</t>
  </si>
  <si>
    <t>KWW 53</t>
  </si>
  <si>
    <t>KWW 50</t>
  </si>
  <si>
    <t>KWW 57</t>
  </si>
  <si>
    <t>KWW 51</t>
  </si>
  <si>
    <t>KWW 46</t>
  </si>
  <si>
    <t>KWW 49</t>
  </si>
  <si>
    <t>KWW 56</t>
  </si>
  <si>
    <t>KWW 43</t>
  </si>
  <si>
    <t>KWW 15</t>
  </si>
  <si>
    <t>KWW 25</t>
  </si>
  <si>
    <t>KWW 33</t>
  </si>
  <si>
    <t>KWW 28</t>
  </si>
  <si>
    <t>KWW 34</t>
  </si>
  <si>
    <t>KWW 21</t>
  </si>
  <si>
    <t>KWW 23</t>
  </si>
  <si>
    <t>KWW 27</t>
  </si>
  <si>
    <t>KWW 18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</si>
  <si>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</si>
  <si>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</si>
  <si>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</si>
  <si>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</si>
  <si>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</si>
  <si>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</si>
  <si>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</si>
  <si>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</si>
  <si>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</si>
  <si>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</si>
  <si>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</si>
  <si>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</si>
  <si>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</si>
  <si>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</si>
  <si>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</si>
  <si>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</si>
  <si>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</si>
  <si>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</si>
  <si>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</si>
  <si>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</si>
  <si>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</si>
  <si>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</si>
  <si>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</si>
  <si>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</si>
  <si>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</si>
  <si>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</si>
  <si>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</si>
  <si>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</si>
  <si>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</si>
  <si>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</si>
  <si>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</si>
  <si>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</si>
  <si>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Paardenzadel</t>
  </si>
  <si>
    <t>3) Noorse Hartschelp</t>
  </si>
  <si>
    <t>4) Geknobbelde hartschelp</t>
  </si>
  <si>
    <t>5) Grof geribde fuikhoren</t>
  </si>
  <si>
    <t>6) Brakwaterkokkel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</si>
  <si>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</si>
  <si>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</si>
  <si>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</si>
  <si>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</si>
  <si>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</si>
  <si>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</si>
  <si>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</si>
  <si>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</si>
  <si>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</si>
  <si>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</si>
  <si>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</si>
  <si>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</si>
  <si>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</si>
  <si>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</si>
  <si>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</si>
  <si>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</si>
  <si>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</si>
  <si>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</si>
  <si>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</si>
  <si>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</si>
  <si>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</si>
  <si>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</si>
  <si>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</si>
  <si>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</si>
  <si>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</si>
  <si>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</si>
  <si>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</si>
  <si>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</si>
  <si>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</si>
  <si>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</si>
  <si>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</si>
  <si>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</si>
  <si>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2) Purperslak</t>
  </si>
  <si>
    <t>3) Zeeboontjes</t>
  </si>
  <si>
    <t>4) bolle stroommossel</t>
  </si>
  <si>
    <t>5) paardezadel</t>
  </si>
  <si>
    <t>6) Bataafse stroommossel</t>
  </si>
  <si>
    <t>7) segrijnslak</t>
  </si>
  <si>
    <t>8) Brakwaterkokkel</t>
  </si>
  <si>
    <t>9) Pelikaanvoetje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</si>
  <si>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</si>
  <si>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</si>
  <si>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</si>
  <si>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</si>
  <si>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</si>
  <si>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</si>
  <si>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</si>
  <si>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</si>
  <si>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</si>
  <si>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</si>
  <si>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</si>
  <si>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</si>
  <si>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</si>
  <si>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</si>
  <si>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</si>
  <si>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</si>
  <si>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</si>
  <si>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</si>
  <si>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</si>
  <si>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</si>
  <si>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</si>
  <si>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</si>
  <si>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</si>
  <si>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</si>
  <si>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</si>
  <si>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</si>
  <si>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</si>
  <si>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</si>
  <si>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</si>
  <si>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</si>
  <si>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</si>
  <si>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</si>
  <si>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Brakwater kokkel ( Cerastoderma glaucum)</t>
  </si>
  <si>
    <t>Noorse hartschelp</t>
  </si>
  <si>
    <t>Paardezadel</t>
  </si>
  <si>
    <t>Bataafse stroommossel</t>
  </si>
  <si>
    <t>NW01</t>
  </si>
  <si>
    <t>2 NW</t>
  </si>
  <si>
    <t>3 NW</t>
  </si>
  <si>
    <t>NW04</t>
  </si>
  <si>
    <t>NW05</t>
  </si>
  <si>
    <t>NW06</t>
  </si>
  <si>
    <t>NW07</t>
  </si>
  <si>
    <t>NW08</t>
  </si>
  <si>
    <t>NW9</t>
  </si>
  <si>
    <t>NW10</t>
  </si>
  <si>
    <t>NW11</t>
  </si>
  <si>
    <t>NW13</t>
  </si>
  <si>
    <t>NW023</t>
  </si>
  <si>
    <t>NW053</t>
  </si>
  <si>
    <t>NW22</t>
  </si>
  <si>
    <t>NW026</t>
  </si>
  <si>
    <t>NW027</t>
  </si>
  <si>
    <t>NW028</t>
  </si>
  <si>
    <t>NW029</t>
  </si>
  <si>
    <t>NW030</t>
  </si>
  <si>
    <t>NW30</t>
  </si>
  <si>
    <t>NW031</t>
  </si>
  <si>
    <t>NW040</t>
  </si>
  <si>
    <t>NW041</t>
  </si>
  <si>
    <t>NW43</t>
  </si>
  <si>
    <t>NW0044</t>
  </si>
  <si>
    <t>NW0048</t>
  </si>
  <si>
    <t>NW0049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</si>
  <si>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</si>
  <si>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</si>
  <si>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</si>
  <si>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</si>
  <si>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</si>
  <si>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</si>
  <si>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</si>
  <si>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</si>
  <si>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</si>
  <si>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</si>
  <si>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</si>
  <si>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</si>
  <si>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</si>
  <si>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</si>
  <si>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</si>
  <si>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</si>
  <si>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</si>
  <si>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</si>
  <si>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</si>
  <si>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</si>
  <si>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</si>
  <si>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</si>
  <si>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</si>
  <si>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</si>
  <si>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</si>
  <si>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</si>
  <si>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</si>
  <si>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</si>
  <si>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</si>
  <si>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</si>
  <si>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</si>
  <si>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</si>
  <si>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3) Ovaal ronde krab</t>
  </si>
  <si>
    <t>4) Strandkrab</t>
  </si>
  <si>
    <t>5) Grofgeribde fuikhoren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</si>
  <si>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</si>
  <si>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</si>
  <si>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</si>
  <si>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</si>
  <si>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</si>
  <si>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t>38 161</t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</si>
  <si>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</si>
  <si>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</si>
  <si>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</si>
  <si>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</si>
  <si>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</si>
  <si>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</si>
  <si>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</si>
  <si>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</si>
  <si>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</si>
  <si>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</si>
  <si>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</si>
  <si>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</si>
  <si>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</si>
  <si>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</si>
  <si>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</si>
  <si>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</si>
  <si>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</si>
  <si>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</si>
  <si>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</si>
  <si>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</si>
  <si>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</si>
  <si>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</si>
  <si>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</si>
  <si>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</si>
  <si>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</si>
  <si>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</si>
  <si>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</si>
  <si>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grote zwaardschede</t>
  </si>
  <si>
    <t>smalle otterschelp</t>
  </si>
  <si>
    <t>grijze tapijtschelp</t>
  </si>
  <si>
    <t>Noordhoorn fragment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</si>
  <si>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</si>
  <si>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</si>
  <si>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</si>
  <si>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</si>
  <si>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</si>
  <si>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</si>
  <si>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</si>
  <si>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</si>
  <si>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</si>
  <si>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</si>
  <si>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</si>
  <si>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</si>
  <si>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</si>
  <si>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</si>
  <si>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</si>
  <si>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</si>
  <si>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</si>
  <si>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</si>
  <si>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</si>
  <si>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</si>
  <si>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</si>
  <si>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</si>
  <si>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</si>
  <si>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</si>
  <si>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</si>
  <si>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</si>
  <si>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</si>
  <si>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</si>
  <si>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</si>
  <si>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</si>
  <si>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</si>
  <si>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</si>
  <si>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 Noorse hartschelp</t>
  </si>
  <si>
    <t>2) Grijze tapijtschelpen</t>
  </si>
  <si>
    <t>3) Wijde mantel</t>
  </si>
  <si>
    <t>formulier 35</t>
  </si>
  <si>
    <t>Formuliwer 37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</si>
  <si>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</si>
  <si>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</si>
  <si>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</si>
  <si>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</si>
  <si>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</si>
  <si>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</si>
  <si>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</si>
  <si>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</si>
  <si>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</si>
  <si>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</si>
  <si>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</si>
  <si>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</si>
  <si>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</si>
  <si>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</si>
  <si>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</si>
  <si>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</si>
  <si>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</si>
  <si>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</si>
  <si>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</si>
  <si>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</si>
  <si>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</si>
  <si>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</si>
  <si>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</si>
  <si>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</si>
  <si>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</si>
  <si>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</si>
  <si>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</si>
  <si>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</si>
  <si>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</si>
  <si>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</si>
  <si>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</si>
  <si>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</si>
  <si>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2)Grijze tapijtschelp</t>
  </si>
  <si>
    <t>3) Ruwe alikruik</t>
  </si>
  <si>
    <t>4)Ruwe boormossel</t>
  </si>
  <si>
    <t>5)Noorse hartschelp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</si>
  <si>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</si>
  <si>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</si>
  <si>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</si>
  <si>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</si>
  <si>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</si>
  <si>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</si>
  <si>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</si>
  <si>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</si>
  <si>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</si>
  <si>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</si>
  <si>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</si>
  <si>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</si>
  <si>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</si>
  <si>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</si>
  <si>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</si>
  <si>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</si>
  <si>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</si>
  <si>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</si>
  <si>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</si>
  <si>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</si>
  <si>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</si>
  <si>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</si>
  <si>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</si>
  <si>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</si>
  <si>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</si>
  <si>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</si>
  <si>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</si>
  <si>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</si>
  <si>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</si>
  <si>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</si>
  <si>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</si>
  <si>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</si>
  <si>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Grofgeribbelde fuikhoren</t>
  </si>
  <si>
    <t>2) Grijze tapijtschelp</t>
  </si>
  <si>
    <t>3) Bonte mantel</t>
  </si>
  <si>
    <t>4) Gedoornde hartschelp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</si>
  <si>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</si>
  <si>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</si>
  <si>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</si>
  <si>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</si>
  <si>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</si>
  <si>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</si>
  <si>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</si>
  <si>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</si>
  <si>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</si>
  <si>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</si>
  <si>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</si>
  <si>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</si>
  <si>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</si>
  <si>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</si>
  <si>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</si>
  <si>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</si>
  <si>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</si>
  <si>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</si>
  <si>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</si>
  <si>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</si>
  <si>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</si>
  <si>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</si>
  <si>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</si>
  <si>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</si>
  <si>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</si>
  <si>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</si>
  <si>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</si>
  <si>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</si>
  <si>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</si>
  <si>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</si>
  <si>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</si>
  <si>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</si>
  <si>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Geknobbelde hartschelp</t>
  </si>
  <si>
    <t>Ruwe boormossel</t>
  </si>
  <si>
    <t>Gedoornde hartschelp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</si>
  <si>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</si>
  <si>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</si>
  <si>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</si>
  <si>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</si>
  <si>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</si>
  <si>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</si>
  <si>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</si>
  <si>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</si>
  <si>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</si>
  <si>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</si>
  <si>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</si>
  <si>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</si>
  <si>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</si>
  <si>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</si>
  <si>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</si>
  <si>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</si>
  <si>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</si>
  <si>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</si>
  <si>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</si>
  <si>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</si>
  <si>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</si>
  <si>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</si>
  <si>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</si>
  <si>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</si>
  <si>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</si>
  <si>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</si>
  <si>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</si>
  <si>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</si>
  <si>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</si>
  <si>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</si>
  <si>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</si>
  <si>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</si>
  <si>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bonte mantel</t>
  </si>
  <si>
    <t>sepiaschild</t>
  </si>
  <si>
    <t>geknobbelde hartschelp</t>
  </si>
  <si>
    <t>Nederlands (Latijns)</t>
  </si>
  <si>
    <t>Oester (Ostrea edulis)</t>
  </si>
  <si>
    <t>Japanse oester (Magellana gigas)</t>
  </si>
  <si>
    <t>Mossel (Mytilus edulis)</t>
  </si>
  <si>
    <t>Kokkel (Cerastoderma edule)</t>
  </si>
  <si>
    <t>Halfgeknotte strandschelp (Spisula subtruncata)</t>
  </si>
  <si>
    <t>Stevige strandschelp (Spisula solida)</t>
  </si>
  <si>
    <t>Ovale strandschelp (Spisula elliptica)</t>
  </si>
  <si>
    <t>Amerikaanse strandschelp (Mulinia lateralis)</t>
  </si>
  <si>
    <t>Grote strandschelp (Mactra stultorum)</t>
  </si>
  <si>
    <t>Otterschelp (Lutraria lutraria)</t>
  </si>
  <si>
    <t>Amerikaanse zwaardschede (Ensis leei)</t>
  </si>
  <si>
    <t>Nonnetje (Macoma balthica)</t>
  </si>
  <si>
    <t>Tere platschelp (Macomangulus tenuis)</t>
  </si>
  <si>
    <t>Rechtsgestreepte platschelp (Fabulina fabula)</t>
  </si>
  <si>
    <t>Zaagje (Donax vittatus)</t>
  </si>
  <si>
    <t>Witte dunschaal (Abra alba)</t>
  </si>
  <si>
    <t>Platte slijkgaper (Scrobicularia plana)</t>
  </si>
  <si>
    <t>Amerikaanse boormossel (Petricolaria pholadiformis)</t>
  </si>
  <si>
    <t>Witte boormossel (Barnea candida)</t>
  </si>
  <si>
    <t>Strandgaper (Mya arenaria)</t>
  </si>
  <si>
    <t>Venusschelp (Chamelea striatula)</t>
  </si>
  <si>
    <t>Gewone tapijtschelp (Venerupis corrugata)</t>
  </si>
  <si>
    <t>Filippijnse tapijtschelp (Venerupis philippinarum)</t>
  </si>
  <si>
    <t>Gewone schaalhoren (Patella vulgata)</t>
  </si>
  <si>
    <t>Alikruik (Littorina littorea)</t>
  </si>
  <si>
    <t>Grote tepelhoren (Euspira catena)</t>
  </si>
  <si>
    <t>Glanzende tepelhoren (Euspira nitida)</t>
  </si>
  <si>
    <t>Gewone wenteltrap (Epitonium clathrus)</t>
  </si>
  <si>
    <t>Muiltje (Crepidula fornicata)</t>
  </si>
  <si>
    <t>Wulk (Buccinum undatum)</t>
  </si>
  <si>
    <t>Gevlochten fuikhoren (Tritia reticulata)</t>
  </si>
  <si>
    <t>tapijtschelp spec.</t>
  </si>
  <si>
    <t>wijde mantel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</si>
  <si>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</si>
  <si>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</si>
  <si>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</si>
  <si>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</si>
  <si>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</si>
  <si>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</si>
  <si>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</si>
  <si>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</si>
  <si>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</si>
  <si>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</si>
  <si>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</si>
  <si>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</si>
  <si>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</si>
  <si>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</si>
  <si>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</si>
  <si>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</si>
  <si>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</si>
  <si>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</si>
  <si>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</si>
  <si>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</si>
  <si>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</si>
  <si>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</si>
  <si>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</si>
  <si>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</si>
  <si>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</si>
  <si>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</si>
  <si>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</si>
  <si>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</si>
  <si>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</si>
  <si>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</si>
  <si>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</si>
  <si>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</si>
  <si>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</si>
  <si>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</si>
  <si>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</si>
  <si>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</si>
  <si>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</si>
  <si>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</si>
  <si>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</si>
  <si>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</si>
  <si>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</si>
  <si>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</si>
  <si>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</si>
  <si>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</si>
  <si>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</si>
  <si>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</si>
  <si>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</si>
  <si>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</si>
  <si>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</si>
  <si>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</si>
  <si>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</si>
  <si>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</si>
  <si>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</si>
  <si>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</si>
  <si>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</si>
  <si>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</si>
  <si>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</si>
  <si>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</si>
  <si>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</si>
  <si>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</si>
  <si>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</si>
  <si>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</si>
  <si>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</si>
  <si>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</si>
  <si>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</si>
  <si>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1) Geplooide zonneschelp</t>
  </si>
  <si>
    <t>2) Wijde mantel</t>
  </si>
  <si>
    <t>3) Gedoornde hartschelp</t>
  </si>
  <si>
    <t>4) Ruwe boormossel</t>
  </si>
  <si>
    <t>5) Noorse hartschelp</t>
  </si>
  <si>
    <t>6) Artemis</t>
  </si>
  <si>
    <t>7) Platschelp</t>
  </si>
  <si>
    <t>9) Paardenzadel</t>
  </si>
  <si>
    <t>10) Noordse Cirkel</t>
  </si>
  <si>
    <t>11) Noordkromp (fragment)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</si>
  <si>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</si>
  <si>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</si>
  <si>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</si>
  <si>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</si>
  <si>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</si>
  <si>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</si>
  <si>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</si>
  <si>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</si>
  <si>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</si>
  <si>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</si>
  <si>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</si>
  <si>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</si>
  <si>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</si>
  <si>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</si>
  <si>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</si>
  <si>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</si>
  <si>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</si>
  <si>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</si>
  <si>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</si>
  <si>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</si>
  <si>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</si>
  <si>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</si>
  <si>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</si>
  <si>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</si>
  <si>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</si>
  <si>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</si>
  <si>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</si>
  <si>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</si>
  <si>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</si>
  <si>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</si>
  <si>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</si>
  <si>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</si>
  <si>
    <t>ruwe boormossel</t>
  </si>
  <si>
    <t>gedoornde hartschelp</t>
  </si>
  <si>
    <t>noorse hartschelp</t>
  </si>
  <si>
    <r>
      <rPr>
        <rFont val="Arial"/>
        <b/>
        <color theme="1"/>
        <sz val="10.0"/>
      </rPr>
      <t>Nederlands (</t>
    </r>
    <r>
      <rPr>
        <rFont val="Arial"/>
        <b/>
        <i/>
        <color theme="1"/>
        <sz val="10.0"/>
      </rPr>
      <t>Latijns</t>
    </r>
    <r>
      <rPr>
        <rFont val="Arial"/>
        <b/>
        <color theme="1"/>
        <sz val="10.0"/>
      </rPr>
      <t>)</t>
    </r>
  </si>
  <si>
    <r>
      <rPr>
        <rFont val="Arial"/>
        <color theme="1"/>
        <sz val="10.0"/>
      </rPr>
      <t>Oester (</t>
    </r>
    <r>
      <rPr>
        <rFont val="Arial"/>
        <i/>
        <color theme="1"/>
        <sz val="10.0"/>
      </rPr>
      <t>Ostrea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</si>
  <si>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Japanse oester (</t>
    </r>
    <r>
      <rPr>
        <rFont val="Arial"/>
        <i/>
        <color theme="1"/>
        <sz val="10.0"/>
      </rPr>
      <t>Magellana gigas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</si>
  <si>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Mossel (</t>
    </r>
    <r>
      <rPr>
        <rFont val="Arial"/>
        <i/>
        <color theme="1"/>
        <sz val="10.0"/>
      </rPr>
      <t>Mytilus edulis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</si>
  <si>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Kokkel (</t>
    </r>
    <r>
      <rPr>
        <rFont val="Arial"/>
        <i/>
        <color theme="1"/>
        <sz val="10.0"/>
      </rPr>
      <t>Cerastoderma edule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</si>
  <si>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Halfgeknotte strandschelp (</t>
    </r>
    <r>
      <rPr>
        <rFont val="Arial"/>
        <i/>
        <color theme="1"/>
        <sz val="10.0"/>
      </rPr>
      <t>Spisula subtruncata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</si>
  <si>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Stevige strandschelp (</t>
    </r>
    <r>
      <rPr>
        <rFont val="Arial"/>
        <i/>
        <color theme="1"/>
        <sz val="10.0"/>
      </rPr>
      <t>Spisula solida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</si>
  <si>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Ovale strandschelp (</t>
    </r>
    <r>
      <rPr>
        <rFont val="Arial"/>
        <i/>
        <color theme="1"/>
        <sz val="10.0"/>
      </rPr>
      <t>Spisula elliptica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</si>
  <si>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 xml:space="preserve">Amerikaanse strandschelp </t>
    </r>
    <r>
      <rPr>
        <rFont val="Arial"/>
        <i/>
        <color theme="1"/>
        <sz val="10.0"/>
      </rPr>
      <t>(Mulinia lateralis)</t>
    </r>
  </si>
  <si>
    <r>
      <rPr>
        <rFont val="Arial"/>
        <color theme="1"/>
        <sz val="10.0"/>
      </rPr>
      <t>Grote strandschelp (</t>
    </r>
    <r>
      <rPr>
        <rFont val="Arial"/>
        <i/>
        <color theme="1"/>
        <sz val="10.0"/>
      </rPr>
      <t>Mactra stultorum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</si>
  <si>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Otterschelp (</t>
    </r>
    <r>
      <rPr>
        <rFont val="Arial"/>
        <i/>
        <color theme="1"/>
        <sz val="10.0"/>
      </rPr>
      <t>Lutraria lutraria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</si>
  <si>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zwaardschede (</t>
    </r>
    <r>
      <rPr>
        <rFont val="Arial"/>
        <i/>
        <color theme="1"/>
        <sz val="10.0"/>
      </rPr>
      <t>Ensis leei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</si>
  <si>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Nonnetje (</t>
    </r>
    <r>
      <rPr>
        <rFont val="Arial"/>
        <i/>
        <color theme="1"/>
        <sz val="10.0"/>
      </rPr>
      <t>Macoma balthica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</si>
  <si>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Tere platschelp (</t>
    </r>
    <r>
      <rPr>
        <rFont val="Arial"/>
        <i/>
        <color theme="1"/>
        <sz val="10.0"/>
      </rPr>
      <t>Macomangulus tenuis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</si>
  <si>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Rechtsgestreepte platschelp (</t>
    </r>
    <r>
      <rPr>
        <rFont val="Arial"/>
        <i/>
        <color theme="1"/>
        <sz val="10.0"/>
      </rPr>
      <t>Fabulina fabula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</si>
  <si>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Zaagje (</t>
    </r>
    <r>
      <rPr>
        <rFont val="Arial"/>
        <i/>
        <color theme="1"/>
        <sz val="10.0"/>
      </rPr>
      <t>Donax vittatus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</si>
  <si>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dunschaal (</t>
    </r>
    <r>
      <rPr>
        <rFont val="Arial"/>
        <i/>
        <color theme="1"/>
        <sz val="10.0"/>
      </rPr>
      <t>Abra alba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</si>
  <si>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Platte slijkgaper (</t>
    </r>
    <r>
      <rPr>
        <rFont val="Arial"/>
        <i/>
        <color theme="1"/>
        <sz val="10.0"/>
      </rPr>
      <t>Scrobicularia plana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</si>
  <si>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Amerikaanse boormossel (</t>
    </r>
    <r>
      <rPr>
        <rFont val="Arial"/>
        <i/>
        <color theme="1"/>
        <sz val="10.0"/>
      </rPr>
      <t>Petricolaria pholadiformis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</si>
  <si>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Witte boormossel (</t>
    </r>
    <r>
      <rPr>
        <rFont val="Arial"/>
        <i/>
        <color theme="1"/>
        <sz val="10.0"/>
      </rPr>
      <t>Barnea candida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</si>
  <si>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Strandgaper (</t>
    </r>
    <r>
      <rPr>
        <rFont val="Arial"/>
        <i/>
        <color theme="1"/>
        <sz val="10.0"/>
      </rPr>
      <t>Mya arenaria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</si>
  <si>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Venusschelp (</t>
    </r>
    <r>
      <rPr>
        <rFont val="Arial"/>
        <i/>
        <color theme="1"/>
        <sz val="10.0"/>
      </rPr>
      <t>Chamelea striatula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</si>
  <si>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tapijtschelp (</t>
    </r>
    <r>
      <rPr>
        <rFont val="Arial"/>
        <i/>
        <color theme="1"/>
        <sz val="10.0"/>
      </rPr>
      <t>Venerupis corrugata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</si>
  <si>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Filippijnse tapijtschelp (</t>
    </r>
    <r>
      <rPr>
        <rFont val="Arial"/>
        <i/>
        <color theme="1"/>
        <sz val="10.0"/>
      </rPr>
      <t>Venerupis philippinarum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</si>
  <si>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schaalhoren (</t>
    </r>
    <r>
      <rPr>
        <rFont val="Arial"/>
        <i/>
        <color theme="1"/>
        <sz val="10.0"/>
      </rPr>
      <t>Patella vulgata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</si>
  <si>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Alikruik (</t>
    </r>
    <r>
      <rPr>
        <rFont val="Arial"/>
        <i/>
        <color theme="1"/>
        <sz val="10.0"/>
      </rPr>
      <t>Littorina littorea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</si>
  <si>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Grote tepelhoren (</t>
    </r>
    <r>
      <rPr>
        <rFont val="Arial"/>
        <i/>
        <color theme="1"/>
        <sz val="10.0"/>
      </rPr>
      <t>Euspira catena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</si>
  <si>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Glanzende tepelhoren (</t>
    </r>
    <r>
      <rPr>
        <rFont val="Arial"/>
        <i/>
        <color theme="1"/>
        <sz val="10.0"/>
      </rPr>
      <t>Euspira nitida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</si>
  <si>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Gewone wenteltrap (</t>
    </r>
    <r>
      <rPr>
        <rFont val="Arial"/>
        <i/>
        <color theme="1"/>
        <sz val="10.0"/>
      </rPr>
      <t>Epitonium clathrus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</si>
  <si>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Muiltje (</t>
    </r>
    <r>
      <rPr>
        <rFont val="Arial"/>
        <i/>
        <color theme="1"/>
        <sz val="10.0"/>
      </rPr>
      <t>Crepidula fornicata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</si>
  <si>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Wulk (</t>
    </r>
    <r>
      <rPr>
        <rFont val="Arial"/>
        <i/>
        <color theme="1"/>
        <sz val="10.0"/>
      </rPr>
      <t>Buccinum undatum</t>
    </r>
    <r>
      <rPr>
        <rFont val="Arial"/>
        <color theme="1"/>
        <sz val="10.0"/>
      </rPr>
      <t>)</t>
    </r>
  </si>
  <si>
    <r>
      <rPr>
        <rFont val="Arial"/>
        <color theme="1"/>
        <sz val="10.0"/>
      </rPr>
      <t>Gevlochten fuikhoren (</t>
    </r>
    <r>
      <rPr>
        <rFont val="Arial"/>
        <i/>
        <color theme="1"/>
        <sz val="10.0"/>
      </rPr>
      <t>Tritia reticulata</t>
    </r>
    <r>
      <rPr>
        <rFont val="Arial"/>
        <color theme="1"/>
        <sz val="10.0"/>
      </rPr>
      <t>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</si>
</sst>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0.0"/>
      <color rgb="FF000000"/>
      <name val="Arial"/>
      <scheme val="minor"/>
    </font>
    <font>
      <b/>
      <sz val="12.0"/>
      <color theme="1"/>
      <name val="Arial"/>
    </font>
    <font>
      <color theme="1"/>
      <name val="Arial"/>
      <scheme val="minor"/>
    </font>
    <font/>
    <font>
      <b/>
      <sz val="10.0"/>
      <color theme="1"/>
      <name val="Arial"/>
    </font>
    <font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</fills>
  <borders count="38">
    <border/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left style="medium">
        <color rgb="FF000000"/>
      </left>
      <top/>
      <bottom style="thin">
        <color rgb="FF000000"/>
      </bottom>
    </border>
    <border>
      <right/>
      <top/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top style="thin">
        <color rgb="FF000000"/>
      </top>
      <bottom/>
    </border>
    <border>
      <right style="medium">
        <color rgb="FF000000"/>
      </right>
      <top style="thin">
        <color rgb="FF000000"/>
      </top>
      <bottom/>
    </border>
    <border>
      <left style="thin">
        <color rgb="FF000000"/>
      </left>
      <right/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/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0" fillId="2" fontId="2" numFmtId="0" xfId="0" applyFont="1"/>
    <xf borderId="3" fillId="2" fontId="2" numFmtId="0" xfId="0" applyBorder="1" applyFont="1"/>
    <xf borderId="4" fillId="2" fontId="1" numFmtId="0" xfId="0" applyAlignment="1" applyBorder="1" applyFont="1">
      <alignment horizontal="center"/>
    </xf>
    <xf borderId="5" fillId="0" fontId="3" numFmtId="0" xfId="0" applyBorder="1" applyFont="1"/>
    <xf borderId="1" fillId="3" fontId="4" numFmtId="0" xfId="0" applyBorder="1" applyFill="1" applyFont="1"/>
    <xf borderId="2" fillId="3" fontId="4" numFmtId="0" xfId="0" applyBorder="1" applyFont="1"/>
    <xf borderId="6" fillId="3" fontId="4" numFmtId="0" xfId="0" applyAlignment="1" applyBorder="1" applyFont="1">
      <alignment readingOrder="0"/>
    </xf>
    <xf borderId="7" fillId="0" fontId="3" numFmtId="0" xfId="0" applyBorder="1" applyFont="1"/>
    <xf borderId="8" fillId="3" fontId="4" numFmtId="0" xfId="0" applyAlignment="1" applyBorder="1" applyFont="1">
      <alignment readingOrder="0"/>
    </xf>
    <xf borderId="0" fillId="3" fontId="4" numFmtId="0" xfId="0" applyAlignment="1" applyFont="1">
      <alignment readingOrder="0"/>
    </xf>
    <xf borderId="9" fillId="3" fontId="4" numFmtId="0" xfId="0" applyBorder="1" applyFont="1"/>
    <xf borderId="10" fillId="3" fontId="4" numFmtId="0" xfId="0" applyBorder="1" applyFont="1"/>
    <xf borderId="11" fillId="3" fontId="4" numFmtId="0" xfId="0" applyAlignment="1" applyBorder="1" applyFont="1">
      <alignment textRotation="90"/>
    </xf>
    <xf borderId="12" fillId="3" fontId="4" numFmtId="0" xfId="0" applyAlignment="1" applyBorder="1" applyFont="1">
      <alignment textRotation="90"/>
    </xf>
    <xf borderId="13" fillId="3" fontId="4" numFmtId="0" xfId="0" applyAlignment="1" applyBorder="1" applyFont="1">
      <alignment textRotation="90"/>
    </xf>
    <xf borderId="14" fillId="3" fontId="4" numFmtId="0" xfId="0" applyAlignment="1" applyBorder="1" applyFont="1">
      <alignment textRotation="90"/>
    </xf>
    <xf borderId="11" fillId="3" fontId="4" numFmtId="0" xfId="0" applyAlignment="1" applyBorder="1" applyFont="1">
      <alignment readingOrder="0" textRotation="90"/>
    </xf>
    <xf borderId="12" fillId="3" fontId="4" numFmtId="0" xfId="0" applyAlignment="1" applyBorder="1" applyFont="1">
      <alignment readingOrder="0" textRotation="90"/>
    </xf>
    <xf borderId="0" fillId="3" fontId="4" numFmtId="0" xfId="0" applyAlignment="1" applyFont="1">
      <alignment readingOrder="0" textRotation="90"/>
    </xf>
    <xf borderId="15" fillId="4" fontId="1" numFmtId="0" xfId="0" applyAlignment="1" applyBorder="1" applyFill="1" applyFont="1">
      <alignment horizontal="center" textRotation="90" vertical="center"/>
    </xf>
    <xf borderId="16" fillId="4" fontId="5" numFmtId="0" xfId="0" applyBorder="1" applyFont="1"/>
    <xf borderId="17" fillId="4" fontId="5" numFmtId="0" xfId="0" applyAlignment="1" applyBorder="1" applyFont="1">
      <alignment readingOrder="0"/>
    </xf>
    <xf borderId="18" fillId="4" fontId="5" numFmtId="0" xfId="0" applyBorder="1" applyFont="1"/>
    <xf borderId="19" fillId="4" fontId="5" numFmtId="0" xfId="0" applyBorder="1" applyFont="1"/>
    <xf borderId="17" fillId="4" fontId="5" numFmtId="0" xfId="0" applyBorder="1" applyFont="1"/>
    <xf borderId="20" fillId="4" fontId="5" numFmtId="0" xfId="0" applyBorder="1" applyFont="1"/>
    <xf borderId="0" fillId="4" fontId="5" numFmtId="0" xfId="0" applyFont="1"/>
    <xf borderId="21" fillId="0" fontId="3" numFmtId="0" xfId="0" applyBorder="1" applyFont="1"/>
    <xf borderId="2" fillId="4" fontId="5" numFmtId="0" xfId="0" applyBorder="1" applyFont="1"/>
    <xf borderId="22" fillId="4" fontId="5" numFmtId="0" xfId="0" applyBorder="1" applyFont="1"/>
    <xf borderId="23" fillId="4" fontId="5" numFmtId="0" xfId="0" applyBorder="1" applyFont="1"/>
    <xf borderId="8" fillId="4" fontId="5" numFmtId="0" xfId="0" applyBorder="1" applyFont="1"/>
    <xf borderId="7" fillId="4" fontId="5" numFmtId="0" xfId="0" applyBorder="1" applyFont="1"/>
    <xf borderId="22" fillId="4" fontId="5" numFmtId="0" xfId="0" applyAlignment="1" applyBorder="1" applyFont="1">
      <alignment readingOrder="0"/>
    </xf>
    <xf borderId="23" fillId="4" fontId="5" numFmtId="0" xfId="0" applyAlignment="1" applyBorder="1" applyFont="1">
      <alignment readingOrder="0"/>
    </xf>
    <xf borderId="24" fillId="0" fontId="3" numFmtId="0" xfId="0" applyBorder="1" applyFont="1"/>
    <xf borderId="25" fillId="4" fontId="5" numFmtId="0" xfId="0" applyBorder="1" applyFont="1"/>
    <xf borderId="26" fillId="4" fontId="5" numFmtId="0" xfId="0" applyBorder="1" applyFont="1"/>
    <xf borderId="27" fillId="4" fontId="5" numFmtId="0" xfId="0" applyBorder="1" applyFont="1"/>
    <xf borderId="28" fillId="4" fontId="5" numFmtId="0" xfId="0" applyBorder="1" applyFont="1"/>
    <xf borderId="29" fillId="4" fontId="5" numFmtId="0" xfId="0" applyBorder="1" applyFont="1"/>
    <xf borderId="30" fillId="4" fontId="1" numFmtId="0" xfId="0" applyAlignment="1" applyBorder="1" applyFont="1">
      <alignment horizontal="center" textRotation="90" vertical="center"/>
    </xf>
    <xf borderId="31" fillId="4" fontId="5" numFmtId="0" xfId="0" applyBorder="1" applyFont="1"/>
    <xf borderId="32" fillId="4" fontId="5" numFmtId="0" xfId="0" applyBorder="1" applyFont="1"/>
    <xf borderId="33" fillId="4" fontId="5" numFmtId="0" xfId="0" applyBorder="1" applyFont="1"/>
    <xf borderId="34" fillId="4" fontId="5" numFmtId="0" xfId="0" applyBorder="1" applyFont="1"/>
    <xf borderId="35" fillId="4" fontId="5" numFmtId="0" xfId="0" applyBorder="1" applyFont="1"/>
    <xf borderId="27" fillId="4" fontId="5" numFmtId="0" xfId="0" applyAlignment="1" applyBorder="1" applyFont="1">
      <alignment readingOrder="0"/>
    </xf>
    <xf borderId="31" fillId="4" fontId="5" numFmtId="0" xfId="0" applyAlignment="1" applyBorder="1" applyFont="1">
      <alignment readingOrder="0"/>
    </xf>
    <xf borderId="36" fillId="4" fontId="5" numFmtId="0" xfId="0" applyBorder="1" applyFont="1"/>
    <xf borderId="36" fillId="4" fontId="5" numFmtId="0" xfId="0" applyAlignment="1" applyBorder="1" applyFont="1">
      <alignment readingOrder="0"/>
    </xf>
    <xf borderId="32" fillId="4" fontId="5" numFmtId="0" xfId="0" applyAlignment="1" applyBorder="1" applyFont="1">
      <alignment readingOrder="0"/>
    </xf>
    <xf borderId="33" fillId="4" fontId="5" numFmtId="0" xfId="0" applyAlignment="1" applyBorder="1" applyFont="1">
      <alignment readingOrder="0"/>
    </xf>
    <xf borderId="34" fillId="4" fontId="5" numFmtId="0" xfId="0" applyAlignment="1" applyBorder="1" applyFont="1">
      <alignment readingOrder="0"/>
    </xf>
    <xf borderId="37" fillId="4" fontId="5" numFmtId="0" xfId="0" applyBorder="1" applyFont="1"/>
    <xf borderId="2" fillId="4" fontId="5" numFmtId="0" xfId="0" applyAlignment="1" applyBorder="1" applyFont="1">
      <alignment readingOrder="0"/>
    </xf>
    <xf borderId="8" fillId="4" fontId="5" numFmtId="0" xfId="0" applyAlignment="1" applyBorder="1" applyFont="1">
      <alignment readingOrder="0"/>
    </xf>
    <xf borderId="37" fillId="4" fontId="5" numFmtId="0" xfId="0" applyAlignment="1" applyBorder="1" applyFont="1">
      <alignment readingOrder="0"/>
    </xf>
    <xf borderId="3" fillId="0" fontId="2" numFmtId="0" xfId="0" applyBorder="1" applyFont="1"/>
    <xf borderId="34" fillId="0" fontId="3" numFmtId="0" xfId="0" applyBorder="1" applyFont="1"/>
    <xf borderId="6" fillId="3" fontId="4" numFmtId="0" xfId="0" applyBorder="1" applyFont="1"/>
    <xf borderId="7" fillId="3" fontId="4" numFmtId="0" xfId="0" applyBorder="1" applyFont="1"/>
    <xf borderId="7" fillId="3" fontId="4" numFmtId="0" xfId="0" applyAlignment="1" applyBorder="1" applyFont="1">
      <alignment readingOrder="0"/>
    </xf>
    <xf borderId="18" fillId="4" fontId="5" numFmtId="0" xfId="0" applyAlignment="1" applyBorder="1" applyFont="1">
      <alignment readingOrder="0"/>
    </xf>
    <xf borderId="26" fillId="4" fontId="5" numFmtId="0" xfId="0" applyAlignment="1" applyBorder="1" applyFont="1">
      <alignment readingOrder="0"/>
    </xf>
    <xf borderId="0" fillId="0" fontId="2" numFmtId="0" xfId="0" applyAlignment="1" applyFont="1">
      <alignment readingOrder="0"/>
    </xf>
    <xf borderId="1" fillId="2" fontId="1" numFmtId="0" xfId="0" applyAlignment="1" applyBorder="1" applyFont="1">
      <alignment readingOrder="0"/>
    </xf>
    <xf borderId="10" fillId="3" fontId="4" numFmtId="0" xfId="0" applyAlignment="1" applyBorder="1" applyFont="1">
      <alignment readingOrder="0"/>
    </xf>
    <xf borderId="16" fillId="4" fontId="5" numFmtId="0" xfId="0" applyAlignment="1" applyBorder="1" applyFont="1">
      <alignment readingOrder="0"/>
    </xf>
    <xf borderId="25" fillId="4" fontId="5" numFmtId="0" xfId="0" applyAlignment="1" applyBorder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32" Type="http://customschemas.google.com/relationships/workbookmetadata" Target="metadata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15" max="20" width="12.5"/>
    <col customWidth="1" min="49" max="55" width="12.5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5"/>
      <c r="AX1" s="6"/>
      <c r="AY1" s="3"/>
      <c r="AZ1" s="3"/>
      <c r="BA1" s="3"/>
      <c r="BB1" s="3"/>
      <c r="BC1" s="3"/>
    </row>
    <row r="2">
      <c r="A2" s="7"/>
      <c r="B2" s="8"/>
      <c r="C2" s="9" t="s">
        <v>1</v>
      </c>
      <c r="D2" s="10"/>
      <c r="E2" s="9" t="s">
        <v>2</v>
      </c>
      <c r="F2" s="10"/>
      <c r="G2" s="9" t="s">
        <v>3</v>
      </c>
      <c r="H2" s="10"/>
      <c r="I2" s="9" t="s">
        <v>4</v>
      </c>
      <c r="J2" s="10"/>
      <c r="K2" s="9" t="s">
        <v>5</v>
      </c>
      <c r="L2" s="10"/>
      <c r="M2" s="9" t="s">
        <v>6</v>
      </c>
      <c r="N2" s="10"/>
      <c r="O2" s="9" t="s">
        <v>7</v>
      </c>
      <c r="P2" s="10"/>
      <c r="Q2" s="9" t="s">
        <v>8</v>
      </c>
      <c r="R2" s="10"/>
      <c r="S2" s="9" t="s">
        <v>9</v>
      </c>
      <c r="T2" s="10"/>
      <c r="U2" s="9" t="s">
        <v>10</v>
      </c>
      <c r="V2" s="10"/>
      <c r="W2" s="9" t="s">
        <v>11</v>
      </c>
      <c r="X2" s="10"/>
      <c r="Y2" s="11" t="s">
        <v>12</v>
      </c>
      <c r="Z2" s="10"/>
      <c r="AA2" s="11" t="s">
        <v>13</v>
      </c>
      <c r="AB2" s="10"/>
      <c r="AC2" s="11" t="s">
        <v>14</v>
      </c>
      <c r="AD2" s="10"/>
      <c r="AE2" s="9" t="s">
        <v>15</v>
      </c>
      <c r="AF2" s="10"/>
      <c r="AG2" s="9" t="s">
        <v>16</v>
      </c>
      <c r="AH2" s="10"/>
      <c r="AI2" s="9" t="s">
        <v>17</v>
      </c>
      <c r="AJ2" s="10"/>
      <c r="AK2" s="9" t="s">
        <v>18</v>
      </c>
      <c r="AL2" s="10"/>
      <c r="AM2" s="9" t="s">
        <v>19</v>
      </c>
      <c r="AN2" s="10"/>
      <c r="AO2" s="9" t="s">
        <v>20</v>
      </c>
      <c r="AP2" s="10"/>
      <c r="AQ2" s="9" t="s">
        <v>21</v>
      </c>
      <c r="AR2" s="10"/>
      <c r="AS2" s="9" t="s">
        <v>22</v>
      </c>
      <c r="AT2" s="10"/>
      <c r="AU2" s="9" t="s">
        <v>23</v>
      </c>
      <c r="AV2" s="10"/>
      <c r="AW2" s="9" t="s">
        <v>24</v>
      </c>
      <c r="AX2" s="10"/>
      <c r="AY2" s="9" t="s">
        <v>25</v>
      </c>
      <c r="AZ2" s="10"/>
      <c r="BA2" s="9" t="s">
        <v>26</v>
      </c>
      <c r="BB2" s="10"/>
      <c r="BC2" s="12" t="s">
        <v>27</v>
      </c>
    </row>
    <row r="3">
      <c r="A3" s="13"/>
      <c r="B3" s="14" t="s">
        <v>28</v>
      </c>
      <c r="C3" s="15" t="s">
        <v>29</v>
      </c>
      <c r="D3" s="16" t="s">
        <v>30</v>
      </c>
      <c r="E3" s="17" t="s">
        <v>29</v>
      </c>
      <c r="F3" s="17" t="s">
        <v>30</v>
      </c>
      <c r="G3" s="17" t="s">
        <v>29</v>
      </c>
      <c r="H3" s="17" t="s">
        <v>30</v>
      </c>
      <c r="I3" s="15" t="s">
        <v>29</v>
      </c>
      <c r="J3" s="16" t="s">
        <v>30</v>
      </c>
      <c r="K3" s="17" t="s">
        <v>29</v>
      </c>
      <c r="L3" s="17" t="s">
        <v>30</v>
      </c>
      <c r="M3" s="15" t="s">
        <v>29</v>
      </c>
      <c r="N3" s="16" t="s">
        <v>30</v>
      </c>
      <c r="O3" s="17" t="s">
        <v>29</v>
      </c>
      <c r="P3" s="17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7" t="s">
        <v>29</v>
      </c>
      <c r="V3" s="18" t="s">
        <v>30</v>
      </c>
      <c r="W3" s="17" t="s">
        <v>29</v>
      </c>
      <c r="X3" s="17" t="s">
        <v>30</v>
      </c>
      <c r="Y3" s="17" t="s">
        <v>29</v>
      </c>
      <c r="Z3" s="17" t="s">
        <v>30</v>
      </c>
      <c r="AA3" s="17" t="s">
        <v>29</v>
      </c>
      <c r="AB3" s="17" t="s">
        <v>30</v>
      </c>
      <c r="AC3" s="17" t="s">
        <v>29</v>
      </c>
      <c r="AD3" s="17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7" t="s">
        <v>29</v>
      </c>
      <c r="AJ3" s="17" t="s">
        <v>30</v>
      </c>
      <c r="AK3" s="17" t="s">
        <v>29</v>
      </c>
      <c r="AL3" s="17" t="s">
        <v>30</v>
      </c>
      <c r="AM3" s="17" t="s">
        <v>29</v>
      </c>
      <c r="AN3" s="17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9" t="s">
        <v>31</v>
      </c>
      <c r="BB3" s="20" t="s">
        <v>32</v>
      </c>
      <c r="BC3" s="21" t="s">
        <v>33</v>
      </c>
    </row>
    <row r="4">
      <c r="A4" s="22" t="s">
        <v>34</v>
      </c>
      <c r="B4" s="23" t="s">
        <v>35</v>
      </c>
      <c r="C4" s="24">
        <v>8.0</v>
      </c>
      <c r="D4" s="25">
        <v>0.0</v>
      </c>
      <c r="E4" s="26">
        <v>90.0</v>
      </c>
      <c r="F4" s="26">
        <v>2.0</v>
      </c>
      <c r="G4" s="26">
        <v>89.0</v>
      </c>
      <c r="H4" s="26">
        <v>0.0</v>
      </c>
      <c r="I4" s="27">
        <v>6.0</v>
      </c>
      <c r="J4" s="25">
        <v>0.0</v>
      </c>
      <c r="K4" s="26">
        <v>17.0</v>
      </c>
      <c r="L4" s="26">
        <v>0.0</v>
      </c>
      <c r="M4" s="24">
        <v>56.0</v>
      </c>
      <c r="N4" s="25">
        <v>1.0</v>
      </c>
      <c r="O4" s="26">
        <v>12.0</v>
      </c>
      <c r="P4" s="26">
        <v>0.0</v>
      </c>
      <c r="Q4" s="24">
        <v>49.0</v>
      </c>
      <c r="R4" s="25">
        <v>0.0</v>
      </c>
      <c r="S4" s="24">
        <v>18.0</v>
      </c>
      <c r="T4" s="25">
        <v>2.0</v>
      </c>
      <c r="U4" s="26">
        <v>7.0</v>
      </c>
      <c r="V4" s="28">
        <v>0.0</v>
      </c>
      <c r="W4" s="26">
        <v>15.0</v>
      </c>
      <c r="X4" s="26">
        <v>0.0</v>
      </c>
      <c r="Y4" s="26">
        <v>20.0</v>
      </c>
      <c r="Z4" s="26">
        <v>0.0</v>
      </c>
      <c r="AA4" s="26">
        <v>20.0</v>
      </c>
      <c r="AB4" s="26">
        <v>0.0</v>
      </c>
      <c r="AC4" s="26">
        <v>7.0</v>
      </c>
      <c r="AD4" s="26">
        <v>1.0</v>
      </c>
      <c r="AE4" s="24">
        <v>43.0</v>
      </c>
      <c r="AF4" s="25">
        <v>0.0</v>
      </c>
      <c r="AG4" s="24">
        <v>31.0</v>
      </c>
      <c r="AH4" s="25">
        <v>0.0</v>
      </c>
      <c r="AI4" s="26">
        <v>33.0</v>
      </c>
      <c r="AJ4" s="26">
        <v>0.0</v>
      </c>
      <c r="AK4" s="26">
        <v>19.0</v>
      </c>
      <c r="AL4" s="26">
        <v>0.0</v>
      </c>
      <c r="AM4" s="26">
        <v>19.0</v>
      </c>
      <c r="AN4" s="26">
        <v>0.0</v>
      </c>
      <c r="AO4" s="24">
        <v>5.0</v>
      </c>
      <c r="AP4" s="25">
        <v>0.0</v>
      </c>
      <c r="AQ4" s="24">
        <v>1.0</v>
      </c>
      <c r="AR4" s="25">
        <v>0.0</v>
      </c>
      <c r="AS4" s="27">
        <v>6.0</v>
      </c>
      <c r="AT4" s="25">
        <v>0.0</v>
      </c>
      <c r="AU4" s="27">
        <v>19.0</v>
      </c>
      <c r="AV4" s="25">
        <v>0.0</v>
      </c>
      <c r="AW4" s="24">
        <v>6.0</v>
      </c>
      <c r="AX4" s="25"/>
      <c r="AY4" s="24">
        <v>3.0</v>
      </c>
      <c r="AZ4" s="25">
        <v>0.0</v>
      </c>
      <c r="BA4" s="24">
        <f t="shared" ref="BA4:BB4" si="1">sum(C4,E4,G4,I4,K4,M4,O4,Q4,S4,U4,W4,Y4,AA4,AC4,AE4,AG4,AI4,AK4,AM4,AO4,AQ4,AS4,AU4,AW4,AY4)</f>
        <v>599</v>
      </c>
      <c r="BB4" s="25">
        <f t="shared" si="1"/>
        <v>6</v>
      </c>
      <c r="BC4" s="29">
        <f t="shared" ref="BC4:BC89" si="3">sum(BA4:BB4)</f>
        <v>605</v>
      </c>
    </row>
    <row r="5">
      <c r="A5" s="30"/>
      <c r="B5" s="31" t="s">
        <v>36</v>
      </c>
      <c r="C5" s="32">
        <v>24.0</v>
      </c>
      <c r="D5" s="33">
        <v>0.0</v>
      </c>
      <c r="E5" s="34">
        <v>21.0</v>
      </c>
      <c r="F5" s="34">
        <v>0.0</v>
      </c>
      <c r="G5" s="34">
        <v>3.0</v>
      </c>
      <c r="H5" s="34">
        <v>0.0</v>
      </c>
      <c r="I5" s="32">
        <v>0.0</v>
      </c>
      <c r="J5" s="33">
        <v>0.0</v>
      </c>
      <c r="K5" s="34">
        <v>1.0</v>
      </c>
      <c r="L5" s="34">
        <v>0.0</v>
      </c>
      <c r="M5" s="32">
        <v>61.0</v>
      </c>
      <c r="N5" s="33">
        <v>2.0</v>
      </c>
      <c r="O5" s="34">
        <v>4.0</v>
      </c>
      <c r="P5" s="34">
        <v>1.0</v>
      </c>
      <c r="Q5" s="32">
        <v>1.0</v>
      </c>
      <c r="R5" s="33">
        <v>0.0</v>
      </c>
      <c r="S5" s="32">
        <v>2.0</v>
      </c>
      <c r="T5" s="33">
        <v>0.0</v>
      </c>
      <c r="U5" s="34">
        <v>2.0</v>
      </c>
      <c r="V5" s="35">
        <v>0.0</v>
      </c>
      <c r="W5" s="34">
        <v>2.0</v>
      </c>
      <c r="X5" s="34">
        <v>0.0</v>
      </c>
      <c r="Y5" s="34">
        <v>0.0</v>
      </c>
      <c r="Z5" s="34">
        <v>0.0</v>
      </c>
      <c r="AA5" s="34">
        <v>6.0</v>
      </c>
      <c r="AB5" s="34">
        <v>0.0</v>
      </c>
      <c r="AC5" s="34">
        <v>0.0</v>
      </c>
      <c r="AD5" s="34">
        <v>0.0</v>
      </c>
      <c r="AE5" s="32">
        <v>3.0</v>
      </c>
      <c r="AF5" s="33">
        <v>0.0</v>
      </c>
      <c r="AG5" s="32">
        <v>0.0</v>
      </c>
      <c r="AH5" s="33">
        <v>0.0</v>
      </c>
      <c r="AI5" s="34">
        <v>4.0</v>
      </c>
      <c r="AJ5" s="34">
        <v>0.0</v>
      </c>
      <c r="AK5" s="34">
        <v>3.0</v>
      </c>
      <c r="AL5" s="34">
        <v>0.0</v>
      </c>
      <c r="AM5" s="34">
        <v>1.0</v>
      </c>
      <c r="AN5" s="34">
        <v>0.0</v>
      </c>
      <c r="AO5" s="32">
        <v>2.0</v>
      </c>
      <c r="AP5" s="33">
        <v>0.0</v>
      </c>
      <c r="AQ5" s="32">
        <v>0.0</v>
      </c>
      <c r="AR5" s="33">
        <v>0.0</v>
      </c>
      <c r="AS5" s="32">
        <v>0.0</v>
      </c>
      <c r="AT5" s="33">
        <v>0.0</v>
      </c>
      <c r="AU5" s="32">
        <v>1.0</v>
      </c>
      <c r="AV5" s="33">
        <v>0.0</v>
      </c>
      <c r="AW5" s="32"/>
      <c r="AX5" s="33"/>
      <c r="AY5" s="32">
        <v>0.0</v>
      </c>
      <c r="AZ5" s="33">
        <v>0.0</v>
      </c>
      <c r="BA5" s="24">
        <f t="shared" ref="BA5:BB5" si="2">sum(C5,E5,G5,I5,K5,M5,O5,Q5,S5,U5,W5,Y5,AA5,AC5,AE5,AG5,AI5,AK5,AM5,AO5,AQ5,AS5,AU5,AW5,AY5)</f>
        <v>141</v>
      </c>
      <c r="BB5" s="25">
        <f t="shared" si="2"/>
        <v>3</v>
      </c>
      <c r="BC5" s="29">
        <f t="shared" si="3"/>
        <v>144</v>
      </c>
    </row>
    <row r="6">
      <c r="A6" s="30"/>
      <c r="B6" s="31" t="s">
        <v>37</v>
      </c>
      <c r="C6" s="36">
        <v>78.0</v>
      </c>
      <c r="D6" s="37">
        <v>29.0</v>
      </c>
      <c r="E6" s="34">
        <v>171.0</v>
      </c>
      <c r="F6" s="34">
        <v>48.0</v>
      </c>
      <c r="G6" s="34">
        <v>46.0</v>
      </c>
      <c r="H6" s="34">
        <v>0.0</v>
      </c>
      <c r="I6" s="32">
        <v>6.0</v>
      </c>
      <c r="J6" s="33">
        <v>1.0</v>
      </c>
      <c r="K6" s="34">
        <v>133.0</v>
      </c>
      <c r="L6" s="34">
        <v>63.0</v>
      </c>
      <c r="M6" s="36">
        <v>363.0</v>
      </c>
      <c r="N6" s="37">
        <v>66.0</v>
      </c>
      <c r="O6" s="34">
        <v>61.0</v>
      </c>
      <c r="P6" s="34">
        <v>45.0</v>
      </c>
      <c r="Q6" s="36">
        <v>34.0</v>
      </c>
      <c r="R6" s="37">
        <v>45.0</v>
      </c>
      <c r="S6" s="36">
        <v>40.0</v>
      </c>
      <c r="T6" s="37">
        <v>35.0</v>
      </c>
      <c r="U6" s="34">
        <v>13.0</v>
      </c>
      <c r="V6" s="35">
        <v>0.0</v>
      </c>
      <c r="W6" s="34">
        <v>16.0</v>
      </c>
      <c r="X6" s="34">
        <v>0.0</v>
      </c>
      <c r="Y6" s="34">
        <v>20.0</v>
      </c>
      <c r="Z6" s="34">
        <v>4.0</v>
      </c>
      <c r="AA6" s="34">
        <v>162.0</v>
      </c>
      <c r="AB6" s="34">
        <v>27.0</v>
      </c>
      <c r="AC6" s="34">
        <v>23.0</v>
      </c>
      <c r="AD6" s="34">
        <v>2.0</v>
      </c>
      <c r="AE6" s="36">
        <v>37.0</v>
      </c>
      <c r="AF6" s="37">
        <v>5.0</v>
      </c>
      <c r="AG6" s="36">
        <v>17.0</v>
      </c>
      <c r="AH6" s="37">
        <v>9.0</v>
      </c>
      <c r="AI6" s="34">
        <v>26.0</v>
      </c>
      <c r="AJ6" s="34">
        <v>16.0</v>
      </c>
      <c r="AK6" s="34">
        <v>125.0</v>
      </c>
      <c r="AL6" s="34">
        <v>38.0</v>
      </c>
      <c r="AM6" s="34">
        <v>103.0</v>
      </c>
      <c r="AN6" s="34">
        <v>149.0</v>
      </c>
      <c r="AO6" s="36">
        <v>11.0</v>
      </c>
      <c r="AP6" s="37">
        <v>1.0</v>
      </c>
      <c r="AQ6" s="36">
        <v>2.0</v>
      </c>
      <c r="AR6" s="37">
        <v>0.0</v>
      </c>
      <c r="AS6" s="32">
        <v>12.0</v>
      </c>
      <c r="AT6" s="33">
        <v>69.0</v>
      </c>
      <c r="AU6" s="32">
        <v>54.0</v>
      </c>
      <c r="AV6" s="33">
        <v>0.0</v>
      </c>
      <c r="AW6" s="36">
        <v>1.0</v>
      </c>
      <c r="AX6" s="37">
        <v>3.0</v>
      </c>
      <c r="AY6" s="36">
        <v>22.0</v>
      </c>
      <c r="AZ6" s="37">
        <v>0.0</v>
      </c>
      <c r="BA6" s="24">
        <f t="shared" ref="BA6:BB6" si="4">sum(C6,E6,G6,I6,K6,M6,O6,Q6,S6,U6,W6,Y6,AA6,AC6,AE6,AG6,AI6,AK6,AM6,AO6,AQ6,AS6,AU6,AW6,AY6)</f>
        <v>1576</v>
      </c>
      <c r="BB6" s="25">
        <f t="shared" si="4"/>
        <v>655</v>
      </c>
      <c r="BC6" s="29">
        <f t="shared" si="3"/>
        <v>2231</v>
      </c>
    </row>
    <row r="7">
      <c r="A7" s="30"/>
      <c r="B7" s="31" t="s">
        <v>38</v>
      </c>
      <c r="C7" s="36">
        <v>1440.0</v>
      </c>
      <c r="D7" s="37">
        <v>3.0</v>
      </c>
      <c r="E7" s="34">
        <v>3848.0</v>
      </c>
      <c r="F7" s="34">
        <v>0.0</v>
      </c>
      <c r="G7" s="34">
        <v>2286.0</v>
      </c>
      <c r="H7" s="34">
        <v>5.0</v>
      </c>
      <c r="I7" s="32">
        <v>409.0</v>
      </c>
      <c r="J7" s="33">
        <v>1.0</v>
      </c>
      <c r="K7" s="34">
        <v>1252.0</v>
      </c>
      <c r="L7" s="34">
        <v>7.0</v>
      </c>
      <c r="M7" s="36">
        <v>777.0</v>
      </c>
      <c r="N7" s="37">
        <v>3.0</v>
      </c>
      <c r="O7" s="34">
        <v>455.0</v>
      </c>
      <c r="P7" s="34">
        <v>0.0</v>
      </c>
      <c r="Q7" s="36">
        <v>621.0</v>
      </c>
      <c r="R7" s="37">
        <v>0.0</v>
      </c>
      <c r="S7" s="36">
        <v>483.0</v>
      </c>
      <c r="T7" s="37">
        <v>0.0</v>
      </c>
      <c r="U7" s="34">
        <v>619.0</v>
      </c>
      <c r="V7" s="35">
        <v>0.0</v>
      </c>
      <c r="W7" s="34">
        <v>775.0</v>
      </c>
      <c r="X7" s="34">
        <v>0.0</v>
      </c>
      <c r="Y7" s="34">
        <v>593.0</v>
      </c>
      <c r="Z7" s="34">
        <v>46.0</v>
      </c>
      <c r="AA7" s="34">
        <v>969.0</v>
      </c>
      <c r="AB7" s="34">
        <v>14.0</v>
      </c>
      <c r="AC7" s="34">
        <v>925.0</v>
      </c>
      <c r="AD7" s="34">
        <v>0.0</v>
      </c>
      <c r="AE7" s="36">
        <v>882.0</v>
      </c>
      <c r="AF7" s="37">
        <v>0.0</v>
      </c>
      <c r="AG7" s="36">
        <v>251.0</v>
      </c>
      <c r="AH7" s="37">
        <v>0.0</v>
      </c>
      <c r="AI7" s="34">
        <v>86.0</v>
      </c>
      <c r="AJ7" s="34">
        <v>0.0</v>
      </c>
      <c r="AK7" s="34">
        <v>1997.0</v>
      </c>
      <c r="AL7" s="34">
        <v>0.0</v>
      </c>
      <c r="AM7" s="34">
        <v>3539.0</v>
      </c>
      <c r="AN7" s="34">
        <v>0.0</v>
      </c>
      <c r="AO7" s="36">
        <v>1198.0</v>
      </c>
      <c r="AP7" s="37">
        <v>1.0</v>
      </c>
      <c r="AQ7" s="36">
        <v>375.0</v>
      </c>
      <c r="AR7" s="37">
        <v>0.0</v>
      </c>
      <c r="AS7" s="32">
        <v>632.0</v>
      </c>
      <c r="AT7" s="33">
        <v>0.0</v>
      </c>
      <c r="AU7" s="32">
        <v>330.0</v>
      </c>
      <c r="AV7" s="33">
        <v>1.0</v>
      </c>
      <c r="AW7" s="36">
        <v>26.0</v>
      </c>
      <c r="AX7" s="37">
        <v>1.0</v>
      </c>
      <c r="AY7" s="36">
        <v>843.0</v>
      </c>
      <c r="AZ7" s="37">
        <v>8.0</v>
      </c>
      <c r="BA7" s="24">
        <f t="shared" ref="BA7:BB7" si="5">sum(C7,E7,G7,I7,K7,M7,O7,Q7,S7,U7,W7,Y7,AA7,AC7,AE7,AG7,AI7,AK7,AM7,AO7,AQ7,AS7,AU7,AW7,AY7)</f>
        <v>25611</v>
      </c>
      <c r="BB7" s="25">
        <f t="shared" si="5"/>
        <v>90</v>
      </c>
      <c r="BC7" s="29">
        <f t="shared" si="3"/>
        <v>25701</v>
      </c>
    </row>
    <row r="8">
      <c r="A8" s="30"/>
      <c r="B8" s="31" t="s">
        <v>39</v>
      </c>
      <c r="C8" s="32">
        <v>613.0</v>
      </c>
      <c r="D8" s="33">
        <v>0.0</v>
      </c>
      <c r="E8" s="34">
        <v>615.0</v>
      </c>
      <c r="F8" s="34">
        <v>7.0</v>
      </c>
      <c r="G8" s="34">
        <v>158.0</v>
      </c>
      <c r="H8" s="34">
        <v>0.0</v>
      </c>
      <c r="I8" s="32">
        <v>827.0</v>
      </c>
      <c r="J8" s="33">
        <v>0.0</v>
      </c>
      <c r="K8" s="34">
        <v>3235.0</v>
      </c>
      <c r="L8" s="34">
        <v>196.0</v>
      </c>
      <c r="M8" s="32">
        <v>3107.0</v>
      </c>
      <c r="N8" s="33">
        <v>91.0</v>
      </c>
      <c r="O8" s="34">
        <v>3567.0</v>
      </c>
      <c r="P8" s="34">
        <v>3.0</v>
      </c>
      <c r="Q8" s="32">
        <v>891.0</v>
      </c>
      <c r="R8" s="33">
        <v>5.0</v>
      </c>
      <c r="S8" s="32">
        <v>905.0</v>
      </c>
      <c r="T8" s="33">
        <v>5.0</v>
      </c>
      <c r="U8" s="34">
        <v>2542.0</v>
      </c>
      <c r="V8" s="35">
        <v>3.0</v>
      </c>
      <c r="W8" s="34">
        <v>2403.0</v>
      </c>
      <c r="X8" s="34">
        <v>3.0</v>
      </c>
      <c r="Y8" s="34">
        <v>2334.0</v>
      </c>
      <c r="Z8" s="34">
        <v>31.0</v>
      </c>
      <c r="AA8" s="34">
        <v>3845.0</v>
      </c>
      <c r="AB8" s="34">
        <v>165.0</v>
      </c>
      <c r="AC8" s="34">
        <v>4505.0</v>
      </c>
      <c r="AD8" s="34">
        <v>12.0</v>
      </c>
      <c r="AE8" s="32">
        <v>1743.0</v>
      </c>
      <c r="AF8" s="33">
        <v>2.0</v>
      </c>
      <c r="AG8" s="32">
        <v>1113.0</v>
      </c>
      <c r="AH8" s="33">
        <v>0.0</v>
      </c>
      <c r="AI8" s="34">
        <v>675.0</v>
      </c>
      <c r="AJ8" s="34">
        <v>3.0</v>
      </c>
      <c r="AK8" s="34">
        <v>820.0</v>
      </c>
      <c r="AL8" s="34">
        <v>4.0</v>
      </c>
      <c r="AM8" s="34">
        <v>577.0</v>
      </c>
      <c r="AN8" s="34">
        <v>0.0</v>
      </c>
      <c r="AO8" s="32">
        <v>537.0</v>
      </c>
      <c r="AP8" s="33">
        <v>0.0</v>
      </c>
      <c r="AQ8" s="32">
        <v>62.0</v>
      </c>
      <c r="AR8" s="33">
        <v>0.0</v>
      </c>
      <c r="AS8" s="32">
        <v>146.0</v>
      </c>
      <c r="AT8" s="33">
        <v>0.0</v>
      </c>
      <c r="AU8" s="32">
        <v>299.0</v>
      </c>
      <c r="AV8" s="33">
        <v>2.0</v>
      </c>
      <c r="AW8" s="32"/>
      <c r="AX8" s="33"/>
      <c r="AY8" s="32">
        <v>410.0</v>
      </c>
      <c r="AZ8" s="33">
        <v>1.0</v>
      </c>
      <c r="BA8" s="24">
        <f t="shared" ref="BA8:BB8" si="6">sum(C8,E8,G8,I8,K8,M8,O8,Q8,S8,U8,W8,Y8,AA8,AC8,AE8,AG8,AI8,AK8,AM8,AO8,AQ8,AS8,AU8,AW8,AY8)</f>
        <v>35929</v>
      </c>
      <c r="BB8" s="25">
        <f t="shared" si="6"/>
        <v>533</v>
      </c>
      <c r="BC8" s="29">
        <f t="shared" si="3"/>
        <v>36462</v>
      </c>
    </row>
    <row r="9">
      <c r="A9" s="30"/>
      <c r="B9" s="31" t="s">
        <v>40</v>
      </c>
      <c r="C9" s="32">
        <v>209.0</v>
      </c>
      <c r="D9" s="37">
        <v>0.0</v>
      </c>
      <c r="E9" s="34">
        <v>158.0</v>
      </c>
      <c r="F9" s="34">
        <v>4.0</v>
      </c>
      <c r="G9" s="34">
        <v>181.0</v>
      </c>
      <c r="H9" s="34">
        <v>0.0</v>
      </c>
      <c r="I9" s="32">
        <v>0.0</v>
      </c>
      <c r="J9" s="33">
        <v>0.0</v>
      </c>
      <c r="K9" s="34">
        <v>108.0</v>
      </c>
      <c r="L9" s="34">
        <v>4.0</v>
      </c>
      <c r="M9" s="32">
        <v>163.0</v>
      </c>
      <c r="N9" s="37">
        <v>0.0</v>
      </c>
      <c r="O9" s="34">
        <v>423.0</v>
      </c>
      <c r="P9" s="34">
        <v>0.0</v>
      </c>
      <c r="Q9" s="32">
        <v>338.0</v>
      </c>
      <c r="R9" s="37">
        <v>0.0</v>
      </c>
      <c r="S9" s="32">
        <v>437.0</v>
      </c>
      <c r="T9" s="37">
        <v>8.0</v>
      </c>
      <c r="U9" s="34">
        <v>239.0</v>
      </c>
      <c r="V9" s="35">
        <v>0.0</v>
      </c>
      <c r="W9" s="34">
        <v>345.0</v>
      </c>
      <c r="X9" s="34">
        <v>0.0</v>
      </c>
      <c r="Y9" s="34">
        <v>248.0</v>
      </c>
      <c r="Z9" s="34">
        <v>0.0</v>
      </c>
      <c r="AA9" s="34">
        <v>0.0</v>
      </c>
      <c r="AB9" s="34">
        <v>0.0</v>
      </c>
      <c r="AC9" s="34">
        <v>42.0</v>
      </c>
      <c r="AD9" s="34">
        <v>9.0</v>
      </c>
      <c r="AE9" s="32">
        <v>61.0</v>
      </c>
      <c r="AF9" s="37">
        <v>0.0</v>
      </c>
      <c r="AG9" s="32">
        <v>191.0</v>
      </c>
      <c r="AH9" s="37">
        <v>0.0</v>
      </c>
      <c r="AI9" s="34">
        <v>170.0</v>
      </c>
      <c r="AJ9" s="34">
        <v>0.0</v>
      </c>
      <c r="AK9" s="34">
        <v>72.0</v>
      </c>
      <c r="AL9" s="34">
        <v>0.0</v>
      </c>
      <c r="AM9" s="34">
        <v>437.0</v>
      </c>
      <c r="AN9" s="34">
        <v>0.0</v>
      </c>
      <c r="AO9" s="32">
        <v>29.0</v>
      </c>
      <c r="AP9" s="37">
        <v>0.0</v>
      </c>
      <c r="AQ9" s="32">
        <v>1.0</v>
      </c>
      <c r="AR9" s="37">
        <v>0.0</v>
      </c>
      <c r="AS9" s="32">
        <v>7.0</v>
      </c>
      <c r="AT9" s="33">
        <v>6.0</v>
      </c>
      <c r="AU9" s="32">
        <v>146.0</v>
      </c>
      <c r="AV9" s="33">
        <v>0.0</v>
      </c>
      <c r="AW9" s="32"/>
      <c r="AX9" s="37">
        <v>1.0</v>
      </c>
      <c r="AY9" s="32">
        <v>6.0</v>
      </c>
      <c r="AZ9" s="37">
        <v>7.0</v>
      </c>
      <c r="BA9" s="24">
        <f t="shared" ref="BA9:BB9" si="7">sum(C9,E9,G9,I9,K9,M9,O9,Q9,S9,U9,W9,Y9,AA9,AC9,AE9,AG9,AI9,AK9,AM9,AO9,AQ9,AS9,AU9,AW9,AY9)</f>
        <v>4011</v>
      </c>
      <c r="BB9" s="25">
        <f t="shared" si="7"/>
        <v>39</v>
      </c>
      <c r="BC9" s="29">
        <f t="shared" si="3"/>
        <v>4050</v>
      </c>
    </row>
    <row r="10">
      <c r="A10" s="30"/>
      <c r="B10" s="31" t="s">
        <v>41</v>
      </c>
      <c r="C10" s="36">
        <v>272.0</v>
      </c>
      <c r="D10" s="33">
        <v>0.0</v>
      </c>
      <c r="E10" s="34">
        <v>748.0</v>
      </c>
      <c r="F10" s="34">
        <v>3.0</v>
      </c>
      <c r="G10" s="34">
        <v>474.0</v>
      </c>
      <c r="H10" s="34">
        <v>0.0</v>
      </c>
      <c r="I10" s="32">
        <v>0.0</v>
      </c>
      <c r="J10" s="33">
        <v>0.0</v>
      </c>
      <c r="K10" s="34">
        <v>108.0</v>
      </c>
      <c r="L10" s="34">
        <v>8.0</v>
      </c>
      <c r="M10" s="36">
        <v>51.0</v>
      </c>
      <c r="N10" s="33">
        <v>0.0</v>
      </c>
      <c r="O10" s="34">
        <v>2070.0</v>
      </c>
      <c r="P10" s="34">
        <v>0.0</v>
      </c>
      <c r="Q10" s="36">
        <v>5.0</v>
      </c>
      <c r="R10" s="33">
        <v>0.0</v>
      </c>
      <c r="S10" s="36">
        <v>3.0</v>
      </c>
      <c r="T10" s="33">
        <v>0.0</v>
      </c>
      <c r="U10" s="34">
        <v>1112.0</v>
      </c>
      <c r="V10" s="35">
        <v>1.0</v>
      </c>
      <c r="W10" s="34">
        <v>931.0</v>
      </c>
      <c r="X10" s="34">
        <v>0.0</v>
      </c>
      <c r="Y10" s="34">
        <v>619.0</v>
      </c>
      <c r="Z10" s="34">
        <v>10.0</v>
      </c>
      <c r="AA10" s="34">
        <v>254.0</v>
      </c>
      <c r="AB10" s="34">
        <v>25.0</v>
      </c>
      <c r="AC10" s="34">
        <v>1116.0</v>
      </c>
      <c r="AD10" s="34">
        <v>1.0</v>
      </c>
      <c r="AE10" s="36">
        <v>773.0</v>
      </c>
      <c r="AF10" s="33">
        <v>0.0</v>
      </c>
      <c r="AG10" s="36">
        <v>1157.0</v>
      </c>
      <c r="AH10" s="33">
        <v>0.0</v>
      </c>
      <c r="AI10" s="34">
        <v>1633.0</v>
      </c>
      <c r="AJ10" s="34">
        <v>0.0</v>
      </c>
      <c r="AK10" s="34">
        <v>1170.0</v>
      </c>
      <c r="AL10" s="34">
        <v>0.0</v>
      </c>
      <c r="AM10" s="34">
        <v>65.0</v>
      </c>
      <c r="AN10" s="34">
        <v>0.0</v>
      </c>
      <c r="AO10" s="36">
        <v>131.0</v>
      </c>
      <c r="AP10" s="33">
        <v>1.0</v>
      </c>
      <c r="AQ10" s="36">
        <v>11.0</v>
      </c>
      <c r="AR10" s="33">
        <v>0.0</v>
      </c>
      <c r="AS10" s="32">
        <v>12.0</v>
      </c>
      <c r="AT10" s="33">
        <v>0.0</v>
      </c>
      <c r="AU10" s="32">
        <v>86.0</v>
      </c>
      <c r="AV10" s="33">
        <v>0.0</v>
      </c>
      <c r="AW10" s="36">
        <v>8.0</v>
      </c>
      <c r="AX10" s="33"/>
      <c r="AY10" s="36">
        <v>36.0</v>
      </c>
      <c r="AZ10" s="33">
        <v>0.0</v>
      </c>
      <c r="BA10" s="24">
        <f t="shared" ref="BA10:BB10" si="8">sum(C10,E10,G10,I10,K10,M10,O10,Q10,S10,U10,W10,Y10,AA10,AC10,AE10,AG10,AI10,AK10,AM10,AO10,AQ10,AS10,AU10,AW10,AY10)</f>
        <v>12845</v>
      </c>
      <c r="BB10" s="25">
        <f t="shared" si="8"/>
        <v>49</v>
      </c>
      <c r="BC10" s="29">
        <f t="shared" si="3"/>
        <v>12894</v>
      </c>
    </row>
    <row r="11">
      <c r="A11" s="30"/>
      <c r="B11" s="31" t="s">
        <v>42</v>
      </c>
      <c r="C11" s="32">
        <v>17.0</v>
      </c>
      <c r="D11" s="33">
        <v>6.0</v>
      </c>
      <c r="E11" s="34">
        <v>0.0</v>
      </c>
      <c r="F11" s="34">
        <v>0.0</v>
      </c>
      <c r="G11" s="34">
        <v>0.0</v>
      </c>
      <c r="H11" s="34">
        <v>0.0</v>
      </c>
      <c r="I11" s="32">
        <v>13.0</v>
      </c>
      <c r="J11" s="33">
        <v>33.0</v>
      </c>
      <c r="K11" s="34">
        <v>7.0</v>
      </c>
      <c r="L11" s="34">
        <v>0.0</v>
      </c>
      <c r="M11" s="32">
        <v>0.0</v>
      </c>
      <c r="N11" s="33">
        <v>0.0</v>
      </c>
      <c r="O11" s="34">
        <v>0.0</v>
      </c>
      <c r="P11" s="34">
        <v>0.0</v>
      </c>
      <c r="Q11" s="32">
        <v>4.0</v>
      </c>
      <c r="R11" s="33">
        <v>0.0</v>
      </c>
      <c r="S11" s="32">
        <v>0.0</v>
      </c>
      <c r="T11" s="33">
        <v>2.0</v>
      </c>
      <c r="U11" s="34">
        <v>18.0</v>
      </c>
      <c r="V11" s="35">
        <v>3.0</v>
      </c>
      <c r="W11" s="34">
        <v>39.0</v>
      </c>
      <c r="X11" s="34">
        <v>3.0</v>
      </c>
      <c r="Y11" s="34">
        <v>0.0</v>
      </c>
      <c r="Z11" s="34">
        <v>0.0</v>
      </c>
      <c r="AA11" s="34">
        <v>0.0</v>
      </c>
      <c r="AB11" s="34">
        <v>0.0</v>
      </c>
      <c r="AC11" s="34">
        <v>6.0</v>
      </c>
      <c r="AD11" s="34">
        <v>4.0</v>
      </c>
      <c r="AE11" s="32">
        <v>8.0</v>
      </c>
      <c r="AF11" s="33">
        <v>0.0</v>
      </c>
      <c r="AG11" s="32">
        <v>0.0</v>
      </c>
      <c r="AH11" s="33">
        <v>0.0</v>
      </c>
      <c r="AI11" s="34">
        <v>0.0</v>
      </c>
      <c r="AJ11" s="34">
        <v>0.0</v>
      </c>
      <c r="AK11" s="34">
        <v>3.0</v>
      </c>
      <c r="AL11" s="34">
        <v>0.0</v>
      </c>
      <c r="AM11" s="34">
        <v>4.0</v>
      </c>
      <c r="AN11" s="34">
        <v>0.0</v>
      </c>
      <c r="AO11" s="32">
        <v>0.0</v>
      </c>
      <c r="AP11" s="33">
        <v>0.0</v>
      </c>
      <c r="AQ11" s="32">
        <v>0.0</v>
      </c>
      <c r="AR11" s="33">
        <v>6.0</v>
      </c>
      <c r="AS11" s="32">
        <v>4.0</v>
      </c>
      <c r="AT11" s="33">
        <v>20.0</v>
      </c>
      <c r="AU11" s="32">
        <v>0.0</v>
      </c>
      <c r="AV11" s="33">
        <v>1.0</v>
      </c>
      <c r="AW11" s="32"/>
      <c r="AX11" s="33"/>
      <c r="AY11" s="32">
        <v>9.0</v>
      </c>
      <c r="AZ11" s="33">
        <v>10.0</v>
      </c>
      <c r="BA11" s="24">
        <f t="shared" ref="BA11:BB11" si="9">sum(C11,E11,G11,I11,K11,M11,O11,Q11,S11,U11,W11,Y11,AA11,AC11,AE11,AG11,AI11,AK11,AM11,AO11,AQ11,AS11,AU11,AW11,AY11)</f>
        <v>132</v>
      </c>
      <c r="BB11" s="25">
        <f t="shared" si="9"/>
        <v>88</v>
      </c>
      <c r="BC11" s="29">
        <f t="shared" si="3"/>
        <v>220</v>
      </c>
    </row>
    <row r="12">
      <c r="A12" s="30"/>
      <c r="B12" s="31" t="s">
        <v>43</v>
      </c>
      <c r="C12" s="36">
        <v>14.0</v>
      </c>
      <c r="D12" s="33">
        <v>0.0</v>
      </c>
      <c r="E12" s="34">
        <v>4.0</v>
      </c>
      <c r="F12" s="34">
        <v>0.0</v>
      </c>
      <c r="G12" s="34">
        <v>0.0</v>
      </c>
      <c r="H12" s="34">
        <v>0.0</v>
      </c>
      <c r="I12" s="32">
        <v>3.0</v>
      </c>
      <c r="J12" s="33">
        <v>0.0</v>
      </c>
      <c r="K12" s="34">
        <v>222.0</v>
      </c>
      <c r="L12" s="34">
        <v>2.0</v>
      </c>
      <c r="M12" s="36">
        <v>315.0</v>
      </c>
      <c r="N12" s="33">
        <v>4.0</v>
      </c>
      <c r="O12" s="34">
        <v>36.0</v>
      </c>
      <c r="P12" s="34">
        <v>0.0</v>
      </c>
      <c r="Q12" s="36">
        <v>36.0</v>
      </c>
      <c r="R12" s="33">
        <v>0.0</v>
      </c>
      <c r="S12" s="36">
        <v>44.0</v>
      </c>
      <c r="T12" s="33">
        <v>0.0</v>
      </c>
      <c r="U12" s="34">
        <v>26.0</v>
      </c>
      <c r="V12" s="35">
        <v>0.0</v>
      </c>
      <c r="W12" s="34">
        <v>39.0</v>
      </c>
      <c r="X12" s="34">
        <v>0.0</v>
      </c>
      <c r="Y12" s="34">
        <v>78.0</v>
      </c>
      <c r="Z12" s="34">
        <v>0.0</v>
      </c>
      <c r="AA12" s="34">
        <v>111.0</v>
      </c>
      <c r="AB12" s="34">
        <v>0.0</v>
      </c>
      <c r="AC12" s="34">
        <v>102.0</v>
      </c>
      <c r="AD12" s="34">
        <v>2.0</v>
      </c>
      <c r="AE12" s="36">
        <v>14.0</v>
      </c>
      <c r="AF12" s="33">
        <v>9.0</v>
      </c>
      <c r="AG12" s="36">
        <v>0.0</v>
      </c>
      <c r="AH12" s="33">
        <v>0.0</v>
      </c>
      <c r="AI12" s="34">
        <v>2.0</v>
      </c>
      <c r="AJ12" s="34">
        <v>1.0</v>
      </c>
      <c r="AK12" s="34">
        <v>0.0</v>
      </c>
      <c r="AL12" s="34">
        <v>0.0</v>
      </c>
      <c r="AM12" s="34">
        <v>9.0</v>
      </c>
      <c r="AN12" s="34">
        <v>0.0</v>
      </c>
      <c r="AO12" s="36">
        <v>63.0</v>
      </c>
      <c r="AP12" s="33">
        <v>7.0</v>
      </c>
      <c r="AQ12" s="36">
        <v>11.0</v>
      </c>
      <c r="AR12" s="33">
        <v>1.0</v>
      </c>
      <c r="AS12" s="32">
        <v>30.0</v>
      </c>
      <c r="AT12" s="33">
        <v>0.0</v>
      </c>
      <c r="AU12" s="32">
        <v>35.0</v>
      </c>
      <c r="AV12" s="33">
        <v>0.0</v>
      </c>
      <c r="AW12" s="36">
        <v>1.0</v>
      </c>
      <c r="AX12" s="33"/>
      <c r="AY12" s="36">
        <v>49.0</v>
      </c>
      <c r="AZ12" s="33">
        <v>0.0</v>
      </c>
      <c r="BA12" s="24">
        <f t="shared" ref="BA12:BB12" si="10">sum(C12,E12,G12,I12,K12,M12,O12,Q12,S12,U12,W12,Y12,AA12,AC12,AE12,AG12,AI12,AK12,AM12,AO12,AQ12,AS12,AU12,AW12,AY12)</f>
        <v>1244</v>
      </c>
      <c r="BB12" s="25">
        <f t="shared" si="10"/>
        <v>26</v>
      </c>
      <c r="BC12" s="29">
        <f t="shared" si="3"/>
        <v>1270</v>
      </c>
    </row>
    <row r="13">
      <c r="A13" s="30"/>
      <c r="B13" s="31" t="s">
        <v>44</v>
      </c>
      <c r="C13" s="32">
        <v>0.0</v>
      </c>
      <c r="D13" s="33">
        <v>0.0</v>
      </c>
      <c r="E13" s="34">
        <v>0.0</v>
      </c>
      <c r="F13" s="34">
        <v>0.0</v>
      </c>
      <c r="G13" s="34">
        <v>1.0</v>
      </c>
      <c r="H13" s="34">
        <v>0.0</v>
      </c>
      <c r="I13" s="32">
        <v>2.0</v>
      </c>
      <c r="J13" s="33">
        <v>0.0</v>
      </c>
      <c r="K13" s="34">
        <v>35.0</v>
      </c>
      <c r="L13" s="34">
        <v>6.0</v>
      </c>
      <c r="M13" s="32">
        <v>165.0</v>
      </c>
      <c r="N13" s="33">
        <v>7.0</v>
      </c>
      <c r="O13" s="34">
        <v>26.0</v>
      </c>
      <c r="P13" s="34">
        <v>3.0</v>
      </c>
      <c r="Q13" s="32">
        <v>20.0</v>
      </c>
      <c r="R13" s="33">
        <v>0.0</v>
      </c>
      <c r="S13" s="32">
        <v>12.0</v>
      </c>
      <c r="T13" s="33">
        <v>0.0</v>
      </c>
      <c r="U13" s="34">
        <v>5.0</v>
      </c>
      <c r="V13" s="35">
        <v>0.0</v>
      </c>
      <c r="W13" s="34">
        <v>14.0</v>
      </c>
      <c r="X13" s="34">
        <v>0.0</v>
      </c>
      <c r="Y13" s="34">
        <v>12.0</v>
      </c>
      <c r="Z13" s="34">
        <v>0.0</v>
      </c>
      <c r="AA13" s="34">
        <v>26.0</v>
      </c>
      <c r="AB13" s="34">
        <v>3.0</v>
      </c>
      <c r="AC13" s="34">
        <v>9.0</v>
      </c>
      <c r="AD13" s="34">
        <v>0.0</v>
      </c>
      <c r="AE13" s="32">
        <v>4.0</v>
      </c>
      <c r="AF13" s="33">
        <v>1.0</v>
      </c>
      <c r="AG13" s="32">
        <v>3.0</v>
      </c>
      <c r="AH13" s="33">
        <v>0.0</v>
      </c>
      <c r="AI13" s="34">
        <v>5.0</v>
      </c>
      <c r="AJ13" s="34">
        <v>8.0</v>
      </c>
      <c r="AK13" s="34">
        <v>3.0</v>
      </c>
      <c r="AL13" s="34">
        <v>0.0</v>
      </c>
      <c r="AM13" s="34">
        <v>1.0</v>
      </c>
      <c r="AN13" s="34">
        <v>0.0</v>
      </c>
      <c r="AO13" s="32">
        <v>16.0</v>
      </c>
      <c r="AP13" s="33">
        <v>1.0</v>
      </c>
      <c r="AQ13" s="32">
        <v>1.0</v>
      </c>
      <c r="AR13" s="33">
        <v>0.0</v>
      </c>
      <c r="AS13" s="32">
        <v>1.0</v>
      </c>
      <c r="AT13" s="33">
        <v>0.0</v>
      </c>
      <c r="AU13" s="32">
        <v>16.0</v>
      </c>
      <c r="AV13" s="33">
        <v>0.0</v>
      </c>
      <c r="AW13" s="32"/>
      <c r="AX13" s="33"/>
      <c r="AY13" s="32">
        <v>0.0</v>
      </c>
      <c r="AZ13" s="33">
        <v>0.0</v>
      </c>
      <c r="BA13" s="24">
        <f t="shared" ref="BA13:BB13" si="11">sum(C13,E13,G13,I13,K13,M13,O13,Q13,S13,U13,W13,Y13,AA13,AC13,AE13,AG13,AI13,AK13,AM13,AO13,AQ13,AS13,AU13,AW13,AY13)</f>
        <v>377</v>
      </c>
      <c r="BB13" s="25">
        <f t="shared" si="11"/>
        <v>29</v>
      </c>
      <c r="BC13" s="29">
        <f t="shared" si="3"/>
        <v>406</v>
      </c>
    </row>
    <row r="14">
      <c r="A14" s="30"/>
      <c r="B14" s="31" t="s">
        <v>45</v>
      </c>
      <c r="C14" s="32">
        <v>13.0</v>
      </c>
      <c r="D14" s="37">
        <v>32.0</v>
      </c>
      <c r="E14" s="34">
        <v>51.0</v>
      </c>
      <c r="F14" s="34">
        <v>187.0</v>
      </c>
      <c r="G14" s="34">
        <v>11.0</v>
      </c>
      <c r="H14" s="34">
        <v>74.0</v>
      </c>
      <c r="I14" s="32">
        <v>34.0</v>
      </c>
      <c r="J14" s="33">
        <v>36.0</v>
      </c>
      <c r="K14" s="34">
        <v>760.0</v>
      </c>
      <c r="L14" s="34">
        <v>685.0</v>
      </c>
      <c r="M14" s="32">
        <v>400.0</v>
      </c>
      <c r="N14" s="37">
        <v>241.0</v>
      </c>
      <c r="O14" s="34">
        <v>275.0</v>
      </c>
      <c r="P14" s="34">
        <v>493.0</v>
      </c>
      <c r="Q14" s="32">
        <v>123.0</v>
      </c>
      <c r="R14" s="37">
        <v>136.0</v>
      </c>
      <c r="S14" s="32">
        <v>55.0</v>
      </c>
      <c r="T14" s="37">
        <v>145.0</v>
      </c>
      <c r="U14" s="34">
        <v>174.0</v>
      </c>
      <c r="V14" s="35">
        <v>313.0</v>
      </c>
      <c r="W14" s="34">
        <v>133.0</v>
      </c>
      <c r="X14" s="34">
        <v>293.0</v>
      </c>
      <c r="Y14" s="34">
        <v>142.0</v>
      </c>
      <c r="Z14" s="34">
        <v>351.0</v>
      </c>
      <c r="AA14" s="34">
        <v>347.0</v>
      </c>
      <c r="AB14" s="34">
        <v>509.0</v>
      </c>
      <c r="AC14" s="34">
        <v>421.0</v>
      </c>
      <c r="AD14" s="34">
        <v>305.0</v>
      </c>
      <c r="AE14" s="32">
        <v>63.0</v>
      </c>
      <c r="AF14" s="37">
        <v>238.0</v>
      </c>
      <c r="AG14" s="32">
        <v>61.0</v>
      </c>
      <c r="AH14" s="37">
        <v>82.0</v>
      </c>
      <c r="AI14" s="34">
        <v>10.0</v>
      </c>
      <c r="AJ14" s="34">
        <v>152.0</v>
      </c>
      <c r="AK14" s="34">
        <v>68.0</v>
      </c>
      <c r="AL14" s="34">
        <v>89.0</v>
      </c>
      <c r="AM14" s="34">
        <v>92.0</v>
      </c>
      <c r="AN14" s="34">
        <v>100.0</v>
      </c>
      <c r="AO14" s="32">
        <v>21.0</v>
      </c>
      <c r="AP14" s="37">
        <v>291.0</v>
      </c>
      <c r="AQ14" s="32">
        <v>92.0</v>
      </c>
      <c r="AR14" s="37">
        <v>156.0</v>
      </c>
      <c r="AS14" s="32">
        <v>20.0</v>
      </c>
      <c r="AT14" s="33">
        <v>127.0</v>
      </c>
      <c r="AU14" s="32">
        <v>8.0</v>
      </c>
      <c r="AV14" s="33">
        <v>52.0</v>
      </c>
      <c r="AW14" s="32"/>
      <c r="AX14" s="37">
        <v>4.0</v>
      </c>
      <c r="AY14" s="32">
        <v>86.0</v>
      </c>
      <c r="AZ14" s="37">
        <v>123.0</v>
      </c>
      <c r="BA14" s="24">
        <f t="shared" ref="BA14:BB14" si="12">sum(C14,E14,G14,I14,K14,M14,O14,Q14,S14,U14,W14,Y14,AA14,AC14,AE14,AG14,AI14,AK14,AM14,AO14,AQ14,AS14,AU14,AW14,AY14)</f>
        <v>3460</v>
      </c>
      <c r="BB14" s="25">
        <f t="shared" si="12"/>
        <v>5214</v>
      </c>
      <c r="BC14" s="29">
        <f t="shared" si="3"/>
        <v>8674</v>
      </c>
    </row>
    <row r="15">
      <c r="A15" s="30"/>
      <c r="B15" s="31" t="s">
        <v>46</v>
      </c>
      <c r="C15" s="36">
        <v>328.0</v>
      </c>
      <c r="D15" s="37">
        <v>3.0</v>
      </c>
      <c r="E15" s="34">
        <v>461.0</v>
      </c>
      <c r="F15" s="34">
        <v>0.0</v>
      </c>
      <c r="G15" s="34">
        <v>463.0</v>
      </c>
      <c r="H15" s="34">
        <v>0.0</v>
      </c>
      <c r="I15" s="32">
        <v>31.0</v>
      </c>
      <c r="J15" s="33">
        <v>2.0</v>
      </c>
      <c r="K15" s="34">
        <v>225.0</v>
      </c>
      <c r="L15" s="34">
        <v>42.0</v>
      </c>
      <c r="M15" s="36">
        <v>79.0</v>
      </c>
      <c r="N15" s="37">
        <v>23.0</v>
      </c>
      <c r="O15" s="34">
        <v>101.0</v>
      </c>
      <c r="P15" s="34">
        <v>5.0</v>
      </c>
      <c r="Q15" s="36">
        <v>37.0</v>
      </c>
      <c r="R15" s="37">
        <v>1.0</v>
      </c>
      <c r="S15" s="36">
        <v>23.0</v>
      </c>
      <c r="T15" s="37">
        <v>1.0</v>
      </c>
      <c r="U15" s="34">
        <v>63.0</v>
      </c>
      <c r="V15" s="35">
        <v>10.0</v>
      </c>
      <c r="W15" s="34">
        <v>40.0</v>
      </c>
      <c r="X15" s="34">
        <v>13.0</v>
      </c>
      <c r="Y15" s="34">
        <v>71.0</v>
      </c>
      <c r="Z15" s="34">
        <v>34.0</v>
      </c>
      <c r="AA15" s="34">
        <v>80.0</v>
      </c>
      <c r="AB15" s="34">
        <v>32.0</v>
      </c>
      <c r="AC15" s="34">
        <v>130.0</v>
      </c>
      <c r="AD15" s="34">
        <v>19.0</v>
      </c>
      <c r="AE15" s="36">
        <v>14.0</v>
      </c>
      <c r="AF15" s="37">
        <v>0.0</v>
      </c>
      <c r="AG15" s="36">
        <v>8.0</v>
      </c>
      <c r="AH15" s="37">
        <v>0.0</v>
      </c>
      <c r="AI15" s="34">
        <v>7.0</v>
      </c>
      <c r="AJ15" s="34">
        <v>0.0</v>
      </c>
      <c r="AK15" s="34">
        <v>58.0</v>
      </c>
      <c r="AL15" s="34">
        <v>5.0</v>
      </c>
      <c r="AM15" s="34">
        <v>101.0</v>
      </c>
      <c r="AN15" s="34">
        <v>0.0</v>
      </c>
      <c r="AO15" s="36">
        <v>21.0</v>
      </c>
      <c r="AP15" s="37">
        <v>84.0</v>
      </c>
      <c r="AQ15" s="36">
        <v>4.0</v>
      </c>
      <c r="AR15" s="37">
        <v>0.0</v>
      </c>
      <c r="AS15" s="32">
        <v>7.0</v>
      </c>
      <c r="AT15" s="33">
        <v>1.0</v>
      </c>
      <c r="AU15" s="32">
        <v>17.0</v>
      </c>
      <c r="AV15" s="33">
        <v>3.0</v>
      </c>
      <c r="AW15" s="36">
        <v>2.0</v>
      </c>
      <c r="AX15" s="37">
        <v>1.0</v>
      </c>
      <c r="AY15" s="36">
        <v>152.0</v>
      </c>
      <c r="AZ15" s="37">
        <v>5.0</v>
      </c>
      <c r="BA15" s="24">
        <f t="shared" ref="BA15:BB15" si="13">sum(C15,E15,G15,I15,K15,M15,O15,Q15,S15,U15,W15,Y15,AA15,AC15,AE15,AG15,AI15,AK15,AM15,AO15,AQ15,AS15,AU15,AW15,AY15)</f>
        <v>2523</v>
      </c>
      <c r="BB15" s="25">
        <f t="shared" si="13"/>
        <v>284</v>
      </c>
      <c r="BC15" s="29">
        <f t="shared" si="3"/>
        <v>2807</v>
      </c>
    </row>
    <row r="16">
      <c r="A16" s="30"/>
      <c r="B16" s="31" t="s">
        <v>47</v>
      </c>
      <c r="C16" s="32">
        <v>0.0</v>
      </c>
      <c r="D16" s="33">
        <v>0.0</v>
      </c>
      <c r="E16" s="34">
        <v>3.0</v>
      </c>
      <c r="F16" s="34">
        <v>0.0</v>
      </c>
      <c r="G16" s="34">
        <v>0.0</v>
      </c>
      <c r="H16" s="34">
        <v>0.0</v>
      </c>
      <c r="I16" s="32">
        <v>3.0</v>
      </c>
      <c r="J16" s="33">
        <v>0.0</v>
      </c>
      <c r="K16" s="34">
        <v>22.0</v>
      </c>
      <c r="L16" s="34">
        <v>5.0</v>
      </c>
      <c r="M16" s="32">
        <v>9.0</v>
      </c>
      <c r="N16" s="33">
        <v>8.0</v>
      </c>
      <c r="O16" s="34">
        <v>4.0</v>
      </c>
      <c r="P16" s="34">
        <v>0.0</v>
      </c>
      <c r="Q16" s="32">
        <v>0.0</v>
      </c>
      <c r="R16" s="33">
        <v>0.0</v>
      </c>
      <c r="S16" s="32">
        <v>0.0</v>
      </c>
      <c r="T16" s="33">
        <v>0.0</v>
      </c>
      <c r="U16" s="34">
        <v>1.0</v>
      </c>
      <c r="V16" s="35">
        <v>0.0</v>
      </c>
      <c r="W16" s="34">
        <v>1.0</v>
      </c>
      <c r="X16" s="34">
        <v>0.0</v>
      </c>
      <c r="Y16" s="34">
        <v>5.0</v>
      </c>
      <c r="Z16" s="34">
        <v>1.0</v>
      </c>
      <c r="AA16" s="34">
        <v>10.0</v>
      </c>
      <c r="AB16" s="34">
        <v>6.0</v>
      </c>
      <c r="AC16" s="34">
        <v>8.0</v>
      </c>
      <c r="AD16" s="34">
        <v>1.0</v>
      </c>
      <c r="AE16" s="32">
        <v>4.0</v>
      </c>
      <c r="AF16" s="33">
        <v>0.0</v>
      </c>
      <c r="AG16" s="32">
        <v>0.0</v>
      </c>
      <c r="AH16" s="33">
        <v>0.0</v>
      </c>
      <c r="AI16" s="34">
        <v>0.0</v>
      </c>
      <c r="AJ16" s="34">
        <v>0.0</v>
      </c>
      <c r="AK16" s="34">
        <v>3.0</v>
      </c>
      <c r="AL16" s="34">
        <v>1.0</v>
      </c>
      <c r="AM16" s="34">
        <v>5.0</v>
      </c>
      <c r="AN16" s="34">
        <v>0.0</v>
      </c>
      <c r="AO16" s="32">
        <v>63.0</v>
      </c>
      <c r="AP16" s="33">
        <v>1.0</v>
      </c>
      <c r="AQ16" s="32">
        <v>4.0</v>
      </c>
      <c r="AR16" s="33">
        <v>1.0</v>
      </c>
      <c r="AS16" s="32">
        <v>1.0</v>
      </c>
      <c r="AT16" s="33">
        <v>1.0</v>
      </c>
      <c r="AU16" s="32">
        <v>7.0</v>
      </c>
      <c r="AV16" s="33">
        <v>15.0</v>
      </c>
      <c r="AW16" s="32"/>
      <c r="AX16" s="33"/>
      <c r="AY16" s="32">
        <v>16.0</v>
      </c>
      <c r="AZ16" s="33">
        <v>10.0</v>
      </c>
      <c r="BA16" s="24">
        <f t="shared" ref="BA16:BB16" si="14">sum(C16,E16,G16,I16,K16,M16,O16,Q16,S16,U16,W16,Y16,AA16,AC16,AE16,AG16,AI16,AK16,AM16,AO16,AQ16,AS16,AU16,AW16,AY16)</f>
        <v>169</v>
      </c>
      <c r="BB16" s="25">
        <f t="shared" si="14"/>
        <v>50</v>
      </c>
      <c r="BC16" s="29">
        <f t="shared" si="3"/>
        <v>219</v>
      </c>
    </row>
    <row r="17">
      <c r="A17" s="30"/>
      <c r="B17" s="31" t="s">
        <v>48</v>
      </c>
      <c r="C17" s="32">
        <v>0.0</v>
      </c>
      <c r="D17" s="33">
        <v>0.0</v>
      </c>
      <c r="E17" s="34">
        <v>1.0</v>
      </c>
      <c r="F17" s="34">
        <v>0.0</v>
      </c>
      <c r="G17" s="34">
        <v>4.0</v>
      </c>
      <c r="H17" s="34">
        <v>0.0</v>
      </c>
      <c r="I17" s="32">
        <v>1.0</v>
      </c>
      <c r="J17" s="33">
        <v>0.0</v>
      </c>
      <c r="K17" s="34">
        <v>7.0</v>
      </c>
      <c r="L17" s="34">
        <v>6.0</v>
      </c>
      <c r="M17" s="32">
        <v>10.0</v>
      </c>
      <c r="N17" s="33">
        <v>9.0</v>
      </c>
      <c r="O17" s="34">
        <v>4.0</v>
      </c>
      <c r="P17" s="34">
        <v>0.0</v>
      </c>
      <c r="Q17" s="32">
        <v>5.0</v>
      </c>
      <c r="R17" s="33">
        <v>0.0</v>
      </c>
      <c r="S17" s="32">
        <v>0.0</v>
      </c>
      <c r="T17" s="33">
        <v>0.0</v>
      </c>
      <c r="U17" s="34">
        <v>1.0</v>
      </c>
      <c r="V17" s="35">
        <v>1.0</v>
      </c>
      <c r="W17" s="34">
        <v>7.0</v>
      </c>
      <c r="X17" s="34">
        <v>2.0</v>
      </c>
      <c r="Y17" s="34">
        <v>1.0</v>
      </c>
      <c r="Z17" s="34">
        <v>0.0</v>
      </c>
      <c r="AA17" s="34">
        <v>10.0</v>
      </c>
      <c r="AB17" s="34">
        <v>11.0</v>
      </c>
      <c r="AC17" s="34">
        <v>2.0</v>
      </c>
      <c r="AD17" s="34">
        <v>16.0</v>
      </c>
      <c r="AE17" s="32">
        <v>2.0</v>
      </c>
      <c r="AF17" s="33">
        <v>0.0</v>
      </c>
      <c r="AG17" s="32">
        <v>0.0</v>
      </c>
      <c r="AH17" s="33">
        <v>0.0</v>
      </c>
      <c r="AI17" s="34">
        <v>0.0</v>
      </c>
      <c r="AJ17" s="34">
        <v>0.0</v>
      </c>
      <c r="AK17" s="34">
        <v>3.0</v>
      </c>
      <c r="AL17" s="34">
        <v>0.0</v>
      </c>
      <c r="AM17" s="34">
        <v>9.0</v>
      </c>
      <c r="AN17" s="34">
        <v>0.0</v>
      </c>
      <c r="AO17" s="32">
        <v>31.0</v>
      </c>
      <c r="AP17" s="33">
        <v>3.0</v>
      </c>
      <c r="AQ17" s="32">
        <v>1.0</v>
      </c>
      <c r="AR17" s="33">
        <v>1.0</v>
      </c>
      <c r="AS17" s="32">
        <v>13.0</v>
      </c>
      <c r="AT17" s="33">
        <v>0.0</v>
      </c>
      <c r="AU17" s="32">
        <v>10.0</v>
      </c>
      <c r="AV17" s="33">
        <v>1.0</v>
      </c>
      <c r="AW17" s="32"/>
      <c r="AX17" s="33"/>
      <c r="AY17" s="32">
        <v>43.0</v>
      </c>
      <c r="AZ17" s="33">
        <v>4.0</v>
      </c>
      <c r="BA17" s="24">
        <f t="shared" ref="BA17:BB17" si="15">sum(C17,E17,G17,I17,K17,M17,O17,Q17,S17,U17,W17,Y17,AA17,AC17,AE17,AG17,AI17,AK17,AM17,AO17,AQ17,AS17,AU17,AW17,AY17)</f>
        <v>165</v>
      </c>
      <c r="BB17" s="25">
        <f t="shared" si="15"/>
        <v>54</v>
      </c>
      <c r="BC17" s="29">
        <f t="shared" si="3"/>
        <v>219</v>
      </c>
    </row>
    <row r="18">
      <c r="A18" s="30"/>
      <c r="B18" s="31" t="s">
        <v>49</v>
      </c>
      <c r="C18" s="36">
        <v>81.0</v>
      </c>
      <c r="D18" s="37">
        <v>0.0</v>
      </c>
      <c r="E18" s="34">
        <v>49.0</v>
      </c>
      <c r="F18" s="34">
        <v>0.0</v>
      </c>
      <c r="G18" s="34">
        <v>36.0</v>
      </c>
      <c r="H18" s="34">
        <v>0.0</v>
      </c>
      <c r="I18" s="32">
        <v>23.0</v>
      </c>
      <c r="J18" s="33">
        <v>0.0</v>
      </c>
      <c r="K18" s="34">
        <v>161.0</v>
      </c>
      <c r="L18" s="34">
        <v>0.0</v>
      </c>
      <c r="M18" s="36">
        <v>70.0</v>
      </c>
      <c r="N18" s="37">
        <v>1.0</v>
      </c>
      <c r="O18" s="34">
        <v>92.0</v>
      </c>
      <c r="P18" s="34">
        <v>0.0</v>
      </c>
      <c r="Q18" s="36">
        <v>2.0</v>
      </c>
      <c r="R18" s="37">
        <v>0.0</v>
      </c>
      <c r="S18" s="36">
        <v>7.0</v>
      </c>
      <c r="T18" s="37">
        <v>0.0</v>
      </c>
      <c r="U18" s="34">
        <v>123.0</v>
      </c>
      <c r="V18" s="35">
        <v>3.0</v>
      </c>
      <c r="W18" s="34">
        <v>179.0</v>
      </c>
      <c r="X18" s="34">
        <v>0.0</v>
      </c>
      <c r="Y18" s="34">
        <v>50.0</v>
      </c>
      <c r="Z18" s="34">
        <v>1.0</v>
      </c>
      <c r="AA18" s="34">
        <v>254.0</v>
      </c>
      <c r="AB18" s="34">
        <v>12.0</v>
      </c>
      <c r="AC18" s="34">
        <v>235.0</v>
      </c>
      <c r="AD18" s="34">
        <v>2.0</v>
      </c>
      <c r="AE18" s="36">
        <v>155.0</v>
      </c>
      <c r="AF18" s="37">
        <v>0.0</v>
      </c>
      <c r="AG18" s="36">
        <v>562.0</v>
      </c>
      <c r="AH18" s="37">
        <v>0.0</v>
      </c>
      <c r="AI18" s="34">
        <v>639.0</v>
      </c>
      <c r="AJ18" s="34">
        <v>0.0</v>
      </c>
      <c r="AK18" s="34">
        <v>244.0</v>
      </c>
      <c r="AL18" s="34">
        <v>0.0</v>
      </c>
      <c r="AM18" s="34">
        <v>291.0</v>
      </c>
      <c r="AN18" s="34">
        <v>0.0</v>
      </c>
      <c r="AO18" s="36">
        <v>91.0</v>
      </c>
      <c r="AP18" s="37">
        <v>14.0</v>
      </c>
      <c r="AQ18" s="36">
        <v>2.0</v>
      </c>
      <c r="AR18" s="37">
        <v>4.0</v>
      </c>
      <c r="AS18" s="32">
        <v>14.0</v>
      </c>
      <c r="AT18" s="33">
        <v>2.0</v>
      </c>
      <c r="AU18" s="32">
        <v>87.0</v>
      </c>
      <c r="AV18" s="33">
        <v>23.0</v>
      </c>
      <c r="AW18" s="36">
        <v>1.0</v>
      </c>
      <c r="AX18" s="37">
        <v>3.0</v>
      </c>
      <c r="AY18" s="36">
        <v>88.0</v>
      </c>
      <c r="AZ18" s="37">
        <v>12.0</v>
      </c>
      <c r="BA18" s="24">
        <f t="shared" ref="BA18:BB18" si="16">sum(C18,E18,G18,I18,K18,M18,O18,Q18,S18,U18,W18,Y18,AA18,AC18,AE18,AG18,AI18,AK18,AM18,AO18,AQ18,AS18,AU18,AW18,AY18)</f>
        <v>3536</v>
      </c>
      <c r="BB18" s="25">
        <f t="shared" si="16"/>
        <v>77</v>
      </c>
      <c r="BC18" s="29">
        <f t="shared" si="3"/>
        <v>3613</v>
      </c>
    </row>
    <row r="19">
      <c r="A19" s="30"/>
      <c r="B19" s="31" t="s">
        <v>50</v>
      </c>
      <c r="C19" s="32">
        <v>0.0</v>
      </c>
      <c r="D19" s="33">
        <v>0.0</v>
      </c>
      <c r="E19" s="34">
        <v>5.0</v>
      </c>
      <c r="F19" s="34">
        <v>2.0</v>
      </c>
      <c r="G19" s="34">
        <v>2.0</v>
      </c>
      <c r="H19" s="34">
        <v>0.0</v>
      </c>
      <c r="I19" s="32">
        <v>2.0</v>
      </c>
      <c r="J19" s="33">
        <v>0.0</v>
      </c>
      <c r="K19" s="34">
        <v>18.0</v>
      </c>
      <c r="L19" s="34">
        <v>14.0</v>
      </c>
      <c r="M19" s="32">
        <v>30.0</v>
      </c>
      <c r="N19" s="33">
        <v>16.0</v>
      </c>
      <c r="O19" s="34">
        <v>5.0</v>
      </c>
      <c r="P19" s="34">
        <v>0.0</v>
      </c>
      <c r="Q19" s="32">
        <v>0.0</v>
      </c>
      <c r="R19" s="33">
        <v>0.0</v>
      </c>
      <c r="S19" s="32">
        <v>1.0</v>
      </c>
      <c r="T19" s="33">
        <v>0.0</v>
      </c>
      <c r="U19" s="34">
        <v>0.0</v>
      </c>
      <c r="V19" s="35">
        <v>2.0</v>
      </c>
      <c r="W19" s="34">
        <v>4.0</v>
      </c>
      <c r="X19" s="34">
        <v>6.0</v>
      </c>
      <c r="Y19" s="34">
        <v>13.0</v>
      </c>
      <c r="Z19" s="34">
        <v>6.0</v>
      </c>
      <c r="AA19" s="34">
        <v>5.0</v>
      </c>
      <c r="AB19" s="34">
        <v>1.0</v>
      </c>
      <c r="AC19" s="34">
        <v>65.0</v>
      </c>
      <c r="AD19" s="34">
        <v>15.0</v>
      </c>
      <c r="AE19" s="32">
        <v>4.0</v>
      </c>
      <c r="AF19" s="33">
        <v>0.0</v>
      </c>
      <c r="AG19" s="32">
        <v>0.0</v>
      </c>
      <c r="AH19" s="33">
        <v>0.0</v>
      </c>
      <c r="AI19" s="34">
        <v>0.0</v>
      </c>
      <c r="AJ19" s="34">
        <v>1.0</v>
      </c>
      <c r="AK19" s="34">
        <v>3.0</v>
      </c>
      <c r="AL19" s="34">
        <v>1.0</v>
      </c>
      <c r="AM19" s="34">
        <v>11.0</v>
      </c>
      <c r="AN19" s="34">
        <v>0.0</v>
      </c>
      <c r="AO19" s="32">
        <v>0.0</v>
      </c>
      <c r="AP19" s="33">
        <v>2.0</v>
      </c>
      <c r="AQ19" s="32">
        <v>0.0</v>
      </c>
      <c r="AR19" s="33">
        <v>0.0</v>
      </c>
      <c r="AS19" s="32">
        <v>8.0</v>
      </c>
      <c r="AT19" s="33">
        <v>2.0</v>
      </c>
      <c r="AU19" s="32">
        <v>7.0</v>
      </c>
      <c r="AV19" s="33">
        <v>1.0</v>
      </c>
      <c r="AW19" s="32"/>
      <c r="AX19" s="33"/>
      <c r="AY19" s="32">
        <v>1.0</v>
      </c>
      <c r="AZ19" s="33">
        <v>0.0</v>
      </c>
      <c r="BA19" s="24">
        <f t="shared" ref="BA19:BB19" si="17">sum(C19,E19,G19,I19,K19,M19,O19,Q19,S19,U19,W19,Y19,AA19,AC19,AE19,AG19,AI19,AK19,AM19,AO19,AQ19,AS19,AU19,AW19,AY19)</f>
        <v>184</v>
      </c>
      <c r="BB19" s="25">
        <f t="shared" si="17"/>
        <v>69</v>
      </c>
      <c r="BC19" s="29">
        <f t="shared" si="3"/>
        <v>253</v>
      </c>
    </row>
    <row r="20">
      <c r="A20" s="30"/>
      <c r="B20" s="31" t="s">
        <v>51</v>
      </c>
      <c r="C20" s="32">
        <v>1.0</v>
      </c>
      <c r="D20" s="33">
        <v>0.0</v>
      </c>
      <c r="E20" s="34">
        <v>7.0</v>
      </c>
      <c r="F20" s="34">
        <v>0.0</v>
      </c>
      <c r="G20" s="34">
        <v>11.0</v>
      </c>
      <c r="H20" s="34">
        <v>0.0</v>
      </c>
      <c r="I20" s="32">
        <v>10.0</v>
      </c>
      <c r="J20" s="33">
        <v>0.0</v>
      </c>
      <c r="K20" s="34">
        <v>106.0</v>
      </c>
      <c r="L20" s="34">
        <v>50.0</v>
      </c>
      <c r="M20" s="32">
        <v>9.0</v>
      </c>
      <c r="N20" s="33">
        <v>0.0</v>
      </c>
      <c r="O20" s="34">
        <v>12.0</v>
      </c>
      <c r="P20" s="34">
        <v>0.0</v>
      </c>
      <c r="Q20" s="32">
        <v>6.0</v>
      </c>
      <c r="R20" s="33">
        <v>0.0</v>
      </c>
      <c r="S20" s="32">
        <v>1.0</v>
      </c>
      <c r="T20" s="33">
        <v>1.0</v>
      </c>
      <c r="U20" s="34">
        <v>1.0</v>
      </c>
      <c r="V20" s="35">
        <v>0.0</v>
      </c>
      <c r="W20" s="34">
        <v>2.0</v>
      </c>
      <c r="X20" s="34">
        <v>0.0</v>
      </c>
      <c r="Y20" s="34">
        <v>29.0</v>
      </c>
      <c r="Z20" s="34">
        <v>0.0</v>
      </c>
      <c r="AA20" s="34">
        <v>108.0</v>
      </c>
      <c r="AB20" s="34">
        <v>6.0</v>
      </c>
      <c r="AC20" s="34">
        <v>54.0</v>
      </c>
      <c r="AD20" s="34">
        <v>3.0</v>
      </c>
      <c r="AE20" s="32">
        <v>55.0</v>
      </c>
      <c r="AF20" s="33">
        <v>2.0</v>
      </c>
      <c r="AG20" s="32">
        <v>0.0</v>
      </c>
      <c r="AH20" s="33">
        <v>0.0</v>
      </c>
      <c r="AI20" s="34">
        <v>0.0</v>
      </c>
      <c r="AJ20" s="34">
        <v>0.0</v>
      </c>
      <c r="AK20" s="34">
        <v>0.0</v>
      </c>
      <c r="AL20" s="34">
        <v>0.0</v>
      </c>
      <c r="AM20" s="34">
        <v>21.0</v>
      </c>
      <c r="AN20" s="34">
        <v>0.0</v>
      </c>
      <c r="AO20" s="32">
        <v>1.0</v>
      </c>
      <c r="AP20" s="33">
        <v>0.0</v>
      </c>
      <c r="AQ20" s="32">
        <v>3.0</v>
      </c>
      <c r="AR20" s="33">
        <v>0.0</v>
      </c>
      <c r="AS20" s="32">
        <v>4.0</v>
      </c>
      <c r="AT20" s="33">
        <v>0.0</v>
      </c>
      <c r="AU20" s="32">
        <v>2.0</v>
      </c>
      <c r="AV20" s="33">
        <v>0.0</v>
      </c>
      <c r="AW20" s="32"/>
      <c r="AX20" s="33"/>
      <c r="AY20" s="32">
        <v>0.0</v>
      </c>
      <c r="AZ20" s="33">
        <v>0.0</v>
      </c>
      <c r="BA20" s="24">
        <f t="shared" ref="BA20:BB20" si="18">sum(C20,E20,G20,I20,K20,M20,O20,Q20,S20,U20,W20,Y20,AA20,AC20,AE20,AG20,AI20,AK20,AM20,AO20,AQ20,AS20,AU20,AW20,AY20)</f>
        <v>443</v>
      </c>
      <c r="BB20" s="25">
        <f t="shared" si="18"/>
        <v>62</v>
      </c>
      <c r="BC20" s="29">
        <f t="shared" si="3"/>
        <v>505</v>
      </c>
    </row>
    <row r="21">
      <c r="A21" s="30"/>
      <c r="B21" s="31" t="s">
        <v>52</v>
      </c>
      <c r="C21" s="36">
        <v>3.0</v>
      </c>
      <c r="D21" s="33">
        <v>0.0</v>
      </c>
      <c r="E21" s="34">
        <v>28.0</v>
      </c>
      <c r="F21" s="34">
        <v>48.0</v>
      </c>
      <c r="G21" s="34">
        <v>0.0</v>
      </c>
      <c r="H21" s="34">
        <v>0.0</v>
      </c>
      <c r="I21" s="32">
        <v>6.0</v>
      </c>
      <c r="J21" s="33">
        <v>0.0</v>
      </c>
      <c r="K21" s="34">
        <v>89.0</v>
      </c>
      <c r="L21" s="34">
        <v>25.0</v>
      </c>
      <c r="M21" s="36">
        <v>44.0</v>
      </c>
      <c r="N21" s="33">
        <v>18.0</v>
      </c>
      <c r="O21" s="34">
        <v>3.0</v>
      </c>
      <c r="P21" s="34">
        <v>6.0</v>
      </c>
      <c r="Q21" s="36">
        <v>8.0</v>
      </c>
      <c r="R21" s="33">
        <v>15.0</v>
      </c>
      <c r="S21" s="36">
        <v>2.0</v>
      </c>
      <c r="T21" s="33">
        <v>7.0</v>
      </c>
      <c r="U21" s="34">
        <v>8.0</v>
      </c>
      <c r="V21" s="35">
        <v>2.0</v>
      </c>
      <c r="W21" s="34">
        <v>17.0</v>
      </c>
      <c r="X21" s="34">
        <v>4.0</v>
      </c>
      <c r="Y21" s="34">
        <v>26.0</v>
      </c>
      <c r="Z21" s="34">
        <v>7.0</v>
      </c>
      <c r="AA21" s="34">
        <v>27.0</v>
      </c>
      <c r="AB21" s="34">
        <v>4.0</v>
      </c>
      <c r="AC21" s="34">
        <v>8.0</v>
      </c>
      <c r="AD21" s="34">
        <v>10.0</v>
      </c>
      <c r="AE21" s="36">
        <v>6.0</v>
      </c>
      <c r="AF21" s="33">
        <v>0.0</v>
      </c>
      <c r="AG21" s="36">
        <v>3.0</v>
      </c>
      <c r="AH21" s="33">
        <v>0.0</v>
      </c>
      <c r="AI21" s="34">
        <v>0.0</v>
      </c>
      <c r="AJ21" s="34">
        <v>5.0</v>
      </c>
      <c r="AK21" s="34">
        <v>9.0</v>
      </c>
      <c r="AL21" s="34">
        <v>4.0</v>
      </c>
      <c r="AM21" s="34">
        <v>16.0</v>
      </c>
      <c r="AN21" s="34">
        <v>6.0</v>
      </c>
      <c r="AO21" s="36">
        <v>0.0</v>
      </c>
      <c r="AP21" s="33">
        <v>0.0</v>
      </c>
      <c r="AQ21" s="36">
        <v>0.0</v>
      </c>
      <c r="AR21" s="33">
        <v>1.0</v>
      </c>
      <c r="AS21" s="32">
        <v>1.0</v>
      </c>
      <c r="AT21" s="33">
        <v>1.0</v>
      </c>
      <c r="AU21" s="32">
        <v>0.0</v>
      </c>
      <c r="AV21" s="33">
        <v>0.0</v>
      </c>
      <c r="AW21" s="36">
        <v>2.0</v>
      </c>
      <c r="AX21" s="33"/>
      <c r="AY21" s="36">
        <v>0.0</v>
      </c>
      <c r="AZ21" s="33">
        <v>1.0</v>
      </c>
      <c r="BA21" s="24">
        <f t="shared" ref="BA21:BB21" si="19">sum(C21,E21,G21,I21,K21,M21,O21,Q21,S21,U21,W21,Y21,AA21,AC21,AE21,AG21,AI21,AK21,AM21,AO21,AQ21,AS21,AU21,AW21,AY21)</f>
        <v>306</v>
      </c>
      <c r="BB21" s="25">
        <f t="shared" si="19"/>
        <v>164</v>
      </c>
      <c r="BC21" s="29">
        <f t="shared" si="3"/>
        <v>470</v>
      </c>
    </row>
    <row r="22">
      <c r="A22" s="30"/>
      <c r="B22" s="31" t="s">
        <v>53</v>
      </c>
      <c r="C22" s="32">
        <v>4.0</v>
      </c>
      <c r="D22" s="33">
        <v>0.0</v>
      </c>
      <c r="E22" s="34">
        <v>0.0</v>
      </c>
      <c r="F22" s="34">
        <v>0.0</v>
      </c>
      <c r="G22" s="34">
        <v>1.0</v>
      </c>
      <c r="H22" s="34">
        <v>0.0</v>
      </c>
      <c r="I22" s="32">
        <v>1.0</v>
      </c>
      <c r="J22" s="33">
        <v>0.0</v>
      </c>
      <c r="K22" s="34">
        <v>22.0</v>
      </c>
      <c r="L22" s="34">
        <v>0.0</v>
      </c>
      <c r="M22" s="32">
        <v>5.0</v>
      </c>
      <c r="N22" s="33">
        <v>0.0</v>
      </c>
      <c r="O22" s="34">
        <v>1.0</v>
      </c>
      <c r="P22" s="34">
        <v>0.0</v>
      </c>
      <c r="Q22" s="32">
        <v>9.0</v>
      </c>
      <c r="R22" s="33">
        <v>3.0</v>
      </c>
      <c r="S22" s="32">
        <v>1.0</v>
      </c>
      <c r="T22" s="33">
        <v>5.0</v>
      </c>
      <c r="U22" s="34">
        <v>0.0</v>
      </c>
      <c r="V22" s="35">
        <v>0.0</v>
      </c>
      <c r="W22" s="34">
        <v>0.0</v>
      </c>
      <c r="X22" s="34">
        <v>0.0</v>
      </c>
      <c r="Y22" s="34">
        <v>1.0</v>
      </c>
      <c r="Z22" s="34">
        <v>1.0</v>
      </c>
      <c r="AA22" s="34">
        <v>17.0</v>
      </c>
      <c r="AB22" s="34">
        <v>1.0</v>
      </c>
      <c r="AC22" s="34">
        <v>11.0</v>
      </c>
      <c r="AD22" s="34">
        <v>0.0</v>
      </c>
      <c r="AE22" s="32">
        <v>0.0</v>
      </c>
      <c r="AF22" s="33">
        <v>0.0</v>
      </c>
      <c r="AG22" s="32">
        <v>0.0</v>
      </c>
      <c r="AH22" s="33">
        <v>0.0</v>
      </c>
      <c r="AI22" s="34">
        <v>0.0</v>
      </c>
      <c r="AJ22" s="34">
        <v>0.0</v>
      </c>
      <c r="AK22" s="34">
        <v>0.0</v>
      </c>
      <c r="AL22" s="34">
        <v>0.0</v>
      </c>
      <c r="AM22" s="34">
        <v>1.0</v>
      </c>
      <c r="AN22" s="34">
        <v>0.0</v>
      </c>
      <c r="AO22" s="32">
        <v>0.0</v>
      </c>
      <c r="AP22" s="33">
        <v>0.0</v>
      </c>
      <c r="AQ22" s="32">
        <v>1.0</v>
      </c>
      <c r="AR22" s="33">
        <v>0.0</v>
      </c>
      <c r="AS22" s="32">
        <v>2.0</v>
      </c>
      <c r="AT22" s="33">
        <v>0.0</v>
      </c>
      <c r="AU22" s="32">
        <v>0.0</v>
      </c>
      <c r="AV22" s="33">
        <v>0.0</v>
      </c>
      <c r="AW22" s="32"/>
      <c r="AX22" s="33"/>
      <c r="AY22" s="32">
        <v>2.0</v>
      </c>
      <c r="AZ22" s="33">
        <v>0.0</v>
      </c>
      <c r="BA22" s="24">
        <f t="shared" ref="BA22:BB22" si="20">sum(C22,E22,G22,I22,K22,M22,O22,Q22,S22,U22,W22,Y22,AA22,AC22,AE22,AG22,AI22,AK22,AM22,AO22,AQ22,AS22,AU22,AW22,AY22)</f>
        <v>79</v>
      </c>
      <c r="BB22" s="25">
        <f t="shared" si="20"/>
        <v>10</v>
      </c>
      <c r="BC22" s="29">
        <f t="shared" si="3"/>
        <v>89</v>
      </c>
    </row>
    <row r="23">
      <c r="A23" s="30"/>
      <c r="B23" s="31" t="s">
        <v>54</v>
      </c>
      <c r="C23" s="36">
        <v>3.0</v>
      </c>
      <c r="D23" s="33">
        <v>0.0</v>
      </c>
      <c r="E23" s="34">
        <v>0.0</v>
      </c>
      <c r="F23" s="34">
        <v>0.0</v>
      </c>
      <c r="G23" s="34">
        <v>0.0</v>
      </c>
      <c r="H23" s="34">
        <v>0.0</v>
      </c>
      <c r="I23" s="32">
        <v>10.0</v>
      </c>
      <c r="J23" s="33">
        <v>0.0</v>
      </c>
      <c r="K23" s="34">
        <v>47.0</v>
      </c>
      <c r="L23" s="34">
        <v>2.0</v>
      </c>
      <c r="M23" s="36">
        <v>29.0</v>
      </c>
      <c r="N23" s="33">
        <v>0.0</v>
      </c>
      <c r="O23" s="34">
        <v>1.0</v>
      </c>
      <c r="P23" s="34">
        <v>0.0</v>
      </c>
      <c r="Q23" s="36">
        <v>1.0</v>
      </c>
      <c r="R23" s="33">
        <v>0.0</v>
      </c>
      <c r="S23" s="36">
        <v>1.0</v>
      </c>
      <c r="T23" s="33">
        <v>0.0</v>
      </c>
      <c r="U23" s="34">
        <v>1.0</v>
      </c>
      <c r="V23" s="35">
        <v>1.0</v>
      </c>
      <c r="W23" s="34">
        <v>7.0</v>
      </c>
      <c r="X23" s="34">
        <v>0.0</v>
      </c>
      <c r="Y23" s="34">
        <v>1.0</v>
      </c>
      <c r="Z23" s="34">
        <v>0.0</v>
      </c>
      <c r="AA23" s="34">
        <v>2.0</v>
      </c>
      <c r="AB23" s="34">
        <v>0.0</v>
      </c>
      <c r="AC23" s="34">
        <v>6.0</v>
      </c>
      <c r="AD23" s="34">
        <v>1.0</v>
      </c>
      <c r="AE23" s="36">
        <v>3.0</v>
      </c>
      <c r="AF23" s="33">
        <v>0.0</v>
      </c>
      <c r="AG23" s="36">
        <v>0.0</v>
      </c>
      <c r="AH23" s="33">
        <v>0.0</v>
      </c>
      <c r="AI23" s="34">
        <v>0.0</v>
      </c>
      <c r="AJ23" s="34">
        <v>0.0</v>
      </c>
      <c r="AK23" s="34">
        <v>0.0</v>
      </c>
      <c r="AL23" s="34">
        <v>0.0</v>
      </c>
      <c r="AM23" s="34">
        <v>1.0</v>
      </c>
      <c r="AN23" s="34">
        <v>0.0</v>
      </c>
      <c r="AO23" s="36">
        <v>3.0</v>
      </c>
      <c r="AP23" s="33">
        <v>0.0</v>
      </c>
      <c r="AQ23" s="36">
        <v>1.0</v>
      </c>
      <c r="AR23" s="33">
        <v>0.0</v>
      </c>
      <c r="AS23" s="32">
        <v>10.0</v>
      </c>
      <c r="AT23" s="33">
        <v>0.0</v>
      </c>
      <c r="AU23" s="32">
        <v>0.0</v>
      </c>
      <c r="AV23" s="33">
        <v>1.0</v>
      </c>
      <c r="AW23" s="36">
        <v>5.0</v>
      </c>
      <c r="AX23" s="33"/>
      <c r="AY23" s="36">
        <v>12.0</v>
      </c>
      <c r="AZ23" s="33">
        <v>3.0</v>
      </c>
      <c r="BA23" s="24">
        <f t="shared" ref="BA23:BB23" si="21">sum(C23,E23,G23,I23,K23,M23,O23,Q23,S23,U23,W23,Y23,AA23,AC23,AE23,AG23,AI23,AK23,AM23,AO23,AQ23,AS23,AU23,AW23,AY23)</f>
        <v>144</v>
      </c>
      <c r="BB23" s="25">
        <f t="shared" si="21"/>
        <v>8</v>
      </c>
      <c r="BC23" s="29">
        <f t="shared" si="3"/>
        <v>152</v>
      </c>
    </row>
    <row r="24">
      <c r="A24" s="30"/>
      <c r="B24" s="31" t="s">
        <v>55</v>
      </c>
      <c r="C24" s="36">
        <v>0.0</v>
      </c>
      <c r="D24" s="33">
        <v>0.0</v>
      </c>
      <c r="E24" s="34">
        <v>0.0</v>
      </c>
      <c r="F24" s="34">
        <v>0.0</v>
      </c>
      <c r="G24" s="34">
        <v>0.0</v>
      </c>
      <c r="H24" s="34">
        <v>0.0</v>
      </c>
      <c r="I24" s="32">
        <v>0.0</v>
      </c>
      <c r="J24" s="33">
        <v>0.0</v>
      </c>
      <c r="K24" s="34">
        <v>15.0</v>
      </c>
      <c r="L24" s="34">
        <v>0.0</v>
      </c>
      <c r="M24" s="36">
        <v>106.0</v>
      </c>
      <c r="N24" s="33">
        <v>15.0</v>
      </c>
      <c r="O24" s="34">
        <v>334.0</v>
      </c>
      <c r="P24" s="34">
        <v>0.0</v>
      </c>
      <c r="Q24" s="36">
        <v>59.0</v>
      </c>
      <c r="R24" s="33">
        <v>0.0</v>
      </c>
      <c r="S24" s="36">
        <v>65.0</v>
      </c>
      <c r="T24" s="33">
        <v>0.0</v>
      </c>
      <c r="U24" s="34">
        <v>143.0</v>
      </c>
      <c r="V24" s="35">
        <v>0.0</v>
      </c>
      <c r="W24" s="34">
        <v>216.0</v>
      </c>
      <c r="X24" s="34">
        <v>1.0</v>
      </c>
      <c r="Y24" s="34">
        <v>40.0</v>
      </c>
      <c r="Z24" s="34">
        <v>1.0</v>
      </c>
      <c r="AA24" s="34">
        <v>93.0</v>
      </c>
      <c r="AB24" s="34">
        <v>0.0</v>
      </c>
      <c r="AC24" s="34">
        <v>99.0</v>
      </c>
      <c r="AD24" s="34">
        <v>0.0</v>
      </c>
      <c r="AE24" s="36">
        <v>421.0</v>
      </c>
      <c r="AF24" s="33">
        <v>0.0</v>
      </c>
      <c r="AG24" s="36">
        <v>186.0</v>
      </c>
      <c r="AH24" s="33">
        <v>0.0</v>
      </c>
      <c r="AI24" s="34">
        <v>249.0</v>
      </c>
      <c r="AJ24" s="34">
        <v>0.0</v>
      </c>
      <c r="AK24" s="34">
        <v>69.0</v>
      </c>
      <c r="AL24" s="34">
        <v>0.0</v>
      </c>
      <c r="AM24" s="34">
        <v>30.0</v>
      </c>
      <c r="AN24" s="34">
        <v>0.0</v>
      </c>
      <c r="AO24" s="36">
        <v>11.0</v>
      </c>
      <c r="AP24" s="33">
        <v>0.0</v>
      </c>
      <c r="AQ24" s="36">
        <v>1.0</v>
      </c>
      <c r="AR24" s="33">
        <v>0.0</v>
      </c>
      <c r="AS24" s="32">
        <v>3.0</v>
      </c>
      <c r="AT24" s="33">
        <v>0.0</v>
      </c>
      <c r="AU24" s="32">
        <v>155.0</v>
      </c>
      <c r="AV24" s="33">
        <v>5.0</v>
      </c>
      <c r="AW24" s="36">
        <v>1.0</v>
      </c>
      <c r="AX24" s="33"/>
      <c r="AY24" s="36">
        <v>7.0</v>
      </c>
      <c r="AZ24" s="33">
        <v>0.0</v>
      </c>
      <c r="BA24" s="24">
        <f t="shared" ref="BA24:BB24" si="22">sum(C24,E24,G24,I24,K24,M24,O24,Q24,S24,U24,W24,Y24,AA24,AC24,AE24,AG24,AI24,AK24,AM24,AO24,AQ24,AS24,AU24,AW24,AY24)</f>
        <v>2303</v>
      </c>
      <c r="BB24" s="25">
        <f t="shared" si="22"/>
        <v>22</v>
      </c>
      <c r="BC24" s="29">
        <f t="shared" si="3"/>
        <v>2325</v>
      </c>
    </row>
    <row r="25">
      <c r="A25" s="30"/>
      <c r="B25" s="31" t="s">
        <v>56</v>
      </c>
      <c r="C25" s="36">
        <v>1.0</v>
      </c>
      <c r="D25" s="37">
        <v>0.0</v>
      </c>
      <c r="E25" s="34">
        <v>0.0</v>
      </c>
      <c r="F25" s="34">
        <v>0.0</v>
      </c>
      <c r="G25" s="34">
        <v>6.0</v>
      </c>
      <c r="H25" s="34">
        <v>0.0</v>
      </c>
      <c r="I25" s="32">
        <v>4.0</v>
      </c>
      <c r="J25" s="33">
        <v>0.0</v>
      </c>
      <c r="K25" s="34">
        <v>18.0</v>
      </c>
      <c r="L25" s="34">
        <v>2.0</v>
      </c>
      <c r="M25" s="36">
        <v>36.0</v>
      </c>
      <c r="N25" s="37">
        <v>53.0</v>
      </c>
      <c r="O25" s="34">
        <v>3.0</v>
      </c>
      <c r="P25" s="34">
        <v>3.0</v>
      </c>
      <c r="Q25" s="36">
        <v>1.0</v>
      </c>
      <c r="R25" s="37">
        <v>1.0</v>
      </c>
      <c r="S25" s="36">
        <v>11.0</v>
      </c>
      <c r="T25" s="37">
        <v>7.0</v>
      </c>
      <c r="U25" s="34">
        <v>5.0</v>
      </c>
      <c r="V25" s="35">
        <v>3.0</v>
      </c>
      <c r="W25" s="34">
        <v>12.0</v>
      </c>
      <c r="X25" s="34">
        <v>10.0</v>
      </c>
      <c r="Y25" s="34">
        <v>11.0</v>
      </c>
      <c r="Z25" s="34">
        <v>8.0</v>
      </c>
      <c r="AA25" s="34">
        <v>31.0</v>
      </c>
      <c r="AB25" s="34">
        <v>3.0</v>
      </c>
      <c r="AC25" s="34">
        <v>26.0</v>
      </c>
      <c r="AD25" s="34">
        <v>8.0</v>
      </c>
      <c r="AE25" s="36">
        <v>75.0</v>
      </c>
      <c r="AF25" s="37">
        <v>1.0</v>
      </c>
      <c r="AG25" s="36">
        <v>0.0</v>
      </c>
      <c r="AH25" s="37">
        <v>0.0</v>
      </c>
      <c r="AI25" s="34">
        <v>0.0</v>
      </c>
      <c r="AJ25" s="34">
        <v>0.0</v>
      </c>
      <c r="AK25" s="34">
        <v>4.0</v>
      </c>
      <c r="AL25" s="34">
        <v>0.0</v>
      </c>
      <c r="AM25" s="34">
        <v>7.0</v>
      </c>
      <c r="AN25" s="34">
        <v>2.0</v>
      </c>
      <c r="AO25" s="36">
        <v>0.0</v>
      </c>
      <c r="AP25" s="37">
        <v>0.0</v>
      </c>
      <c r="AQ25" s="36">
        <v>0.0</v>
      </c>
      <c r="AR25" s="37">
        <v>0.0</v>
      </c>
      <c r="AS25" s="32">
        <v>0.0</v>
      </c>
      <c r="AT25" s="33">
        <v>0.0</v>
      </c>
      <c r="AU25" s="32">
        <v>0.0</v>
      </c>
      <c r="AV25" s="33">
        <v>0.0</v>
      </c>
      <c r="AW25" s="36">
        <v>1.0</v>
      </c>
      <c r="AX25" s="37">
        <v>2.0</v>
      </c>
      <c r="AY25" s="36">
        <v>0.0</v>
      </c>
      <c r="AZ25" s="37">
        <v>0.0</v>
      </c>
      <c r="BA25" s="24">
        <f t="shared" ref="BA25:BB25" si="23">sum(C25,E25,G25,I25,K25,M25,O25,Q25,S25,U25,W25,Y25,AA25,AC25,AE25,AG25,AI25,AK25,AM25,AO25,AQ25,AS25,AU25,AW25,AY25)</f>
        <v>252</v>
      </c>
      <c r="BB25" s="25">
        <f t="shared" si="23"/>
        <v>103</v>
      </c>
      <c r="BC25" s="29">
        <f t="shared" si="3"/>
        <v>355</v>
      </c>
    </row>
    <row r="26">
      <c r="A26" s="38"/>
      <c r="B26" s="39" t="s">
        <v>57</v>
      </c>
      <c r="C26" s="40">
        <v>2.0</v>
      </c>
      <c r="D26" s="41">
        <v>0.0</v>
      </c>
      <c r="E26" s="42">
        <v>0.0</v>
      </c>
      <c r="F26" s="42">
        <v>0.0</v>
      </c>
      <c r="G26" s="42">
        <v>1.0</v>
      </c>
      <c r="H26" s="42">
        <v>0.0</v>
      </c>
      <c r="I26" s="40">
        <v>0.0</v>
      </c>
      <c r="J26" s="41">
        <v>0.0</v>
      </c>
      <c r="K26" s="42">
        <v>0.0</v>
      </c>
      <c r="L26" s="42">
        <v>0.0</v>
      </c>
      <c r="M26" s="40">
        <v>11.0</v>
      </c>
      <c r="N26" s="41">
        <v>6.0</v>
      </c>
      <c r="O26" s="42">
        <v>1.0</v>
      </c>
      <c r="P26" s="42">
        <v>0.0</v>
      </c>
      <c r="Q26" s="40">
        <v>1.0</v>
      </c>
      <c r="R26" s="41">
        <v>2.0</v>
      </c>
      <c r="S26" s="40">
        <v>1.0</v>
      </c>
      <c r="T26" s="41">
        <v>0.0</v>
      </c>
      <c r="U26" s="42">
        <v>0.0</v>
      </c>
      <c r="V26" s="43">
        <v>0.0</v>
      </c>
      <c r="W26" s="42">
        <v>0.0</v>
      </c>
      <c r="X26" s="42">
        <v>0.0</v>
      </c>
      <c r="Y26" s="42">
        <v>0.0</v>
      </c>
      <c r="Z26" s="42">
        <v>0.0</v>
      </c>
      <c r="AA26" s="42">
        <v>0.0</v>
      </c>
      <c r="AB26" s="42">
        <v>0.0</v>
      </c>
      <c r="AC26" s="42">
        <v>0.0</v>
      </c>
      <c r="AD26" s="42">
        <v>0.0</v>
      </c>
      <c r="AE26" s="40">
        <v>0.0</v>
      </c>
      <c r="AF26" s="41">
        <v>0.0</v>
      </c>
      <c r="AG26" s="40">
        <v>0.0</v>
      </c>
      <c r="AH26" s="41">
        <v>0.0</v>
      </c>
      <c r="AI26" s="42">
        <v>0.0</v>
      </c>
      <c r="AJ26" s="42">
        <v>0.0</v>
      </c>
      <c r="AK26" s="42">
        <v>0.0</v>
      </c>
      <c r="AL26" s="42">
        <v>1.0</v>
      </c>
      <c r="AM26" s="42">
        <v>0.0</v>
      </c>
      <c r="AN26" s="42">
        <v>0.0</v>
      </c>
      <c r="AO26" s="40">
        <v>0.0</v>
      </c>
      <c r="AP26" s="41">
        <v>0.0</v>
      </c>
      <c r="AQ26" s="40">
        <v>0.0</v>
      </c>
      <c r="AR26" s="41">
        <v>0.0</v>
      </c>
      <c r="AS26" s="40">
        <v>0.0</v>
      </c>
      <c r="AT26" s="41">
        <v>0.0</v>
      </c>
      <c r="AU26" s="40">
        <v>0.0</v>
      </c>
      <c r="AV26" s="41">
        <v>0.0</v>
      </c>
      <c r="AW26" s="40"/>
      <c r="AX26" s="41"/>
      <c r="AY26" s="40">
        <v>0.0</v>
      </c>
      <c r="AZ26" s="41">
        <v>0.0</v>
      </c>
      <c r="BA26" s="24">
        <f t="shared" ref="BA26:BB26" si="24">sum(C26,E26,G26,I26,K26,M26,O26,Q26,S26,U26,W26,Y26,AA26,AC26,AE26,AG26,AI26,AK26,AM26,AO26,AQ26,AS26,AU26,AW26,AY26)</f>
        <v>17</v>
      </c>
      <c r="BB26" s="25">
        <f t="shared" si="24"/>
        <v>9</v>
      </c>
      <c r="BC26" s="29">
        <f t="shared" si="3"/>
        <v>26</v>
      </c>
    </row>
    <row r="27">
      <c r="A27" s="44" t="s">
        <v>58</v>
      </c>
      <c r="B27" s="45" t="s">
        <v>59</v>
      </c>
      <c r="C27" s="46">
        <v>1.0</v>
      </c>
      <c r="D27" s="47">
        <v>0.0</v>
      </c>
      <c r="E27" s="48">
        <v>1.0</v>
      </c>
      <c r="F27" s="48">
        <v>0.0</v>
      </c>
      <c r="G27" s="48">
        <v>0.0</v>
      </c>
      <c r="H27" s="48">
        <v>0.0</v>
      </c>
      <c r="I27" s="46">
        <v>0.0</v>
      </c>
      <c r="J27" s="47">
        <v>0.0</v>
      </c>
      <c r="K27" s="48">
        <v>0.0</v>
      </c>
      <c r="L27" s="48">
        <v>0.0</v>
      </c>
      <c r="M27" s="46">
        <v>1.0</v>
      </c>
      <c r="N27" s="47">
        <v>0.0</v>
      </c>
      <c r="O27" s="48">
        <v>1.0</v>
      </c>
      <c r="P27" s="48">
        <v>0.0</v>
      </c>
      <c r="Q27" s="46">
        <v>0.0</v>
      </c>
      <c r="R27" s="47">
        <v>0.0</v>
      </c>
      <c r="S27" s="46">
        <v>0.0</v>
      </c>
      <c r="T27" s="47">
        <v>0.0</v>
      </c>
      <c r="U27" s="48">
        <v>0.0</v>
      </c>
      <c r="V27" s="49">
        <v>0.0</v>
      </c>
      <c r="W27" s="48">
        <v>0.0</v>
      </c>
      <c r="X27" s="48">
        <v>0.0</v>
      </c>
      <c r="Y27" s="48">
        <v>0.0</v>
      </c>
      <c r="Z27" s="48">
        <v>0.0</v>
      </c>
      <c r="AA27" s="48">
        <v>0.0</v>
      </c>
      <c r="AB27" s="48">
        <v>0.0</v>
      </c>
      <c r="AC27" s="48">
        <v>0.0</v>
      </c>
      <c r="AD27" s="48">
        <v>0.0</v>
      </c>
      <c r="AE27" s="46">
        <v>0.0</v>
      </c>
      <c r="AF27" s="47">
        <v>0.0</v>
      </c>
      <c r="AG27" s="46">
        <v>0.0</v>
      </c>
      <c r="AH27" s="47">
        <v>0.0</v>
      </c>
      <c r="AI27" s="48">
        <v>0.0</v>
      </c>
      <c r="AJ27" s="48">
        <v>0.0</v>
      </c>
      <c r="AK27" s="48">
        <v>0.0</v>
      </c>
      <c r="AL27" s="48">
        <v>0.0</v>
      </c>
      <c r="AM27" s="48">
        <v>0.0</v>
      </c>
      <c r="AN27" s="48">
        <v>0.0</v>
      </c>
      <c r="AO27" s="46">
        <v>0.0</v>
      </c>
      <c r="AP27" s="47">
        <v>0.0</v>
      </c>
      <c r="AQ27" s="46">
        <v>0.0</v>
      </c>
      <c r="AR27" s="47">
        <v>0.0</v>
      </c>
      <c r="AS27" s="46">
        <v>0.0</v>
      </c>
      <c r="AT27" s="47">
        <v>0.0</v>
      </c>
      <c r="AU27" s="46">
        <v>0.0</v>
      </c>
      <c r="AV27" s="47">
        <v>0.0</v>
      </c>
      <c r="AW27" s="46"/>
      <c r="AX27" s="47"/>
      <c r="AY27" s="46">
        <v>0.0</v>
      </c>
      <c r="AZ27" s="47">
        <v>0.0</v>
      </c>
      <c r="BA27" s="24">
        <f t="shared" ref="BA27:BB27" si="25">sum(C27,E27,G27,I27,K27,M27,O27,Q27,S27,U27,W27,Y27,AA27,AC27,AE27,AG27,AI27,AK27,AM27,AO27,AQ27,AS27,AU27,AW27,AY27)</f>
        <v>4</v>
      </c>
      <c r="BB27" s="25">
        <f t="shared" si="25"/>
        <v>0</v>
      </c>
      <c r="BC27" s="29">
        <f t="shared" si="3"/>
        <v>4</v>
      </c>
    </row>
    <row r="28">
      <c r="A28" s="30"/>
      <c r="B28" s="31" t="s">
        <v>60</v>
      </c>
      <c r="C28" s="32">
        <v>0.0</v>
      </c>
      <c r="D28" s="33">
        <v>0.0</v>
      </c>
      <c r="E28" s="34">
        <v>9.0</v>
      </c>
      <c r="F28" s="34">
        <v>0.0</v>
      </c>
      <c r="G28" s="34">
        <v>30.0</v>
      </c>
      <c r="H28" s="34">
        <v>0.0</v>
      </c>
      <c r="I28" s="32">
        <v>0.0</v>
      </c>
      <c r="J28" s="33">
        <v>0.0</v>
      </c>
      <c r="K28" s="34">
        <v>15.0</v>
      </c>
      <c r="L28" s="34">
        <v>1.0</v>
      </c>
      <c r="M28" s="32">
        <v>20.0</v>
      </c>
      <c r="N28" s="33">
        <v>0.0</v>
      </c>
      <c r="O28" s="34">
        <v>4.0</v>
      </c>
      <c r="P28" s="34">
        <v>0.0</v>
      </c>
      <c r="Q28" s="32">
        <v>0.0</v>
      </c>
      <c r="R28" s="33">
        <v>0.0</v>
      </c>
      <c r="S28" s="32">
        <v>0.0</v>
      </c>
      <c r="T28" s="33">
        <v>0.0</v>
      </c>
      <c r="U28" s="34">
        <v>0.0</v>
      </c>
      <c r="V28" s="35">
        <v>4.0</v>
      </c>
      <c r="W28" s="34">
        <v>0.0</v>
      </c>
      <c r="X28" s="34">
        <v>3.0</v>
      </c>
      <c r="Y28" s="34">
        <v>2.0</v>
      </c>
      <c r="Z28" s="34">
        <v>0.0</v>
      </c>
      <c r="AA28" s="34">
        <v>0.0</v>
      </c>
      <c r="AB28" s="34">
        <v>5.0</v>
      </c>
      <c r="AC28" s="34">
        <v>3.0</v>
      </c>
      <c r="AD28" s="34">
        <v>0.0</v>
      </c>
      <c r="AE28" s="32">
        <v>0.0</v>
      </c>
      <c r="AF28" s="33">
        <v>0.0</v>
      </c>
      <c r="AG28" s="32">
        <v>0.0</v>
      </c>
      <c r="AH28" s="33">
        <v>0.0</v>
      </c>
      <c r="AI28" s="34">
        <v>0.0</v>
      </c>
      <c r="AJ28" s="34">
        <v>0.0</v>
      </c>
      <c r="AK28" s="34">
        <v>2.0</v>
      </c>
      <c r="AL28" s="34">
        <v>0.0</v>
      </c>
      <c r="AM28" s="34">
        <v>11.0</v>
      </c>
      <c r="AN28" s="34">
        <v>0.0</v>
      </c>
      <c r="AO28" s="32">
        <v>2.0</v>
      </c>
      <c r="AP28" s="33">
        <v>0.0</v>
      </c>
      <c r="AQ28" s="32">
        <v>0.0</v>
      </c>
      <c r="AR28" s="33">
        <v>0.0</v>
      </c>
      <c r="AS28" s="32">
        <v>0.0</v>
      </c>
      <c r="AT28" s="33">
        <v>0.0</v>
      </c>
      <c r="AU28" s="32">
        <v>0.0</v>
      </c>
      <c r="AV28" s="33">
        <v>2.0</v>
      </c>
      <c r="AW28" s="32"/>
      <c r="AX28" s="33"/>
      <c r="AY28" s="32">
        <v>0.0</v>
      </c>
      <c r="AZ28" s="33">
        <v>3.0</v>
      </c>
      <c r="BA28" s="24">
        <f t="shared" ref="BA28:BB28" si="26">sum(C28,E28,G28,I28,K28,M28,O28,Q28,S28,U28,W28,Y28,AA28,AC28,AE28,AG28,AI28,AK28,AM28,AO28,AQ28,AS28,AU28,AW28,AY28)</f>
        <v>98</v>
      </c>
      <c r="BB28" s="25">
        <f t="shared" si="26"/>
        <v>18</v>
      </c>
      <c r="BC28" s="29">
        <f t="shared" si="3"/>
        <v>116</v>
      </c>
    </row>
    <row r="29">
      <c r="A29" s="30"/>
      <c r="B29" s="31" t="s">
        <v>61</v>
      </c>
      <c r="C29" s="32">
        <v>1.0</v>
      </c>
      <c r="D29" s="37">
        <v>0.0</v>
      </c>
      <c r="E29" s="34">
        <v>8.0</v>
      </c>
      <c r="F29" s="34">
        <v>0.0</v>
      </c>
      <c r="G29" s="34">
        <v>2.0</v>
      </c>
      <c r="H29" s="34">
        <v>0.0</v>
      </c>
      <c r="I29" s="32">
        <v>1.0</v>
      </c>
      <c r="J29" s="37">
        <v>0.0</v>
      </c>
      <c r="K29" s="34">
        <v>52.0</v>
      </c>
      <c r="L29" s="34">
        <v>0.0</v>
      </c>
      <c r="M29" s="32">
        <v>284.0</v>
      </c>
      <c r="N29" s="37">
        <v>0.0</v>
      </c>
      <c r="O29" s="34">
        <v>80.0</v>
      </c>
      <c r="P29" s="34">
        <v>0.0</v>
      </c>
      <c r="Q29" s="32">
        <v>14.0</v>
      </c>
      <c r="R29" s="37">
        <v>11.0</v>
      </c>
      <c r="S29" s="32">
        <v>3.0</v>
      </c>
      <c r="T29" s="37">
        <v>47.0</v>
      </c>
      <c r="U29" s="34">
        <v>0.0</v>
      </c>
      <c r="V29" s="35">
        <v>50.0</v>
      </c>
      <c r="W29" s="34">
        <v>1.0</v>
      </c>
      <c r="X29" s="34">
        <v>60.0</v>
      </c>
      <c r="Y29" s="34">
        <v>162.0</v>
      </c>
      <c r="Z29" s="34">
        <v>0.0</v>
      </c>
      <c r="AA29" s="34">
        <v>0.0</v>
      </c>
      <c r="AB29" s="34">
        <v>82.0</v>
      </c>
      <c r="AC29" s="34">
        <v>82.0</v>
      </c>
      <c r="AD29" s="34">
        <v>25.0</v>
      </c>
      <c r="AE29" s="32">
        <v>6.0</v>
      </c>
      <c r="AF29" s="37">
        <v>0.0</v>
      </c>
      <c r="AG29" s="32">
        <v>1.0</v>
      </c>
      <c r="AH29" s="37">
        <v>0.0</v>
      </c>
      <c r="AI29" s="34">
        <v>10.0</v>
      </c>
      <c r="AJ29" s="34">
        <v>0.0</v>
      </c>
      <c r="AK29" s="34">
        <v>4.0</v>
      </c>
      <c r="AL29" s="34">
        <v>0.0</v>
      </c>
      <c r="AM29" s="34">
        <v>2.0</v>
      </c>
      <c r="AN29" s="34">
        <v>0.0</v>
      </c>
      <c r="AO29" s="32">
        <v>0.0</v>
      </c>
      <c r="AP29" s="37">
        <v>1.0</v>
      </c>
      <c r="AQ29" s="32">
        <v>0.0</v>
      </c>
      <c r="AR29" s="37">
        <v>1.0</v>
      </c>
      <c r="AS29" s="32">
        <v>0.0</v>
      </c>
      <c r="AT29" s="33">
        <v>1.0</v>
      </c>
      <c r="AU29" s="32">
        <v>0.0</v>
      </c>
      <c r="AV29" s="33">
        <v>3.0</v>
      </c>
      <c r="AW29" s="32"/>
      <c r="AX29" s="37">
        <v>2.0</v>
      </c>
      <c r="AY29" s="32">
        <v>0.0</v>
      </c>
      <c r="AZ29" s="37">
        <v>2.0</v>
      </c>
      <c r="BA29" s="24">
        <f t="shared" ref="BA29:BB29" si="27">sum(C29,E29,G29,I29,K29,M29,O29,Q29,S29,U29,W29,Y29,AA29,AC29,AE29,AG29,AI29,AK29,AM29,AO29,AQ29,AS29,AU29,AW29,AY29)</f>
        <v>713</v>
      </c>
      <c r="BB29" s="25">
        <f t="shared" si="27"/>
        <v>285</v>
      </c>
      <c r="BC29" s="29">
        <f t="shared" si="3"/>
        <v>998</v>
      </c>
    </row>
    <row r="30">
      <c r="A30" s="30"/>
      <c r="B30" s="31" t="s">
        <v>62</v>
      </c>
      <c r="C30" s="32">
        <v>4.0</v>
      </c>
      <c r="D30" s="33">
        <v>0.0</v>
      </c>
      <c r="E30" s="34">
        <v>7.0</v>
      </c>
      <c r="F30" s="34">
        <v>0.0</v>
      </c>
      <c r="G30" s="34">
        <v>7.0</v>
      </c>
      <c r="H30" s="34">
        <v>0.0</v>
      </c>
      <c r="I30" s="32">
        <v>0.0</v>
      </c>
      <c r="J30" s="33">
        <v>0.0</v>
      </c>
      <c r="K30" s="34">
        <v>44.0</v>
      </c>
      <c r="L30" s="34">
        <v>0.0</v>
      </c>
      <c r="M30" s="32">
        <v>73.0</v>
      </c>
      <c r="N30" s="33">
        <v>0.0</v>
      </c>
      <c r="O30" s="34">
        <v>179.0</v>
      </c>
      <c r="P30" s="34">
        <v>0.0</v>
      </c>
      <c r="Q30" s="32">
        <v>1.0</v>
      </c>
      <c r="R30" s="33">
        <v>3.0</v>
      </c>
      <c r="S30" s="32">
        <v>2.0</v>
      </c>
      <c r="T30" s="33">
        <v>0.0</v>
      </c>
      <c r="U30" s="34">
        <v>0.0</v>
      </c>
      <c r="V30" s="35">
        <v>144.0</v>
      </c>
      <c r="W30" s="34">
        <v>0.0</v>
      </c>
      <c r="X30" s="34">
        <v>116.0</v>
      </c>
      <c r="Y30" s="34">
        <v>355.0</v>
      </c>
      <c r="Z30" s="34">
        <v>0.0</v>
      </c>
      <c r="AA30" s="34">
        <v>0.0</v>
      </c>
      <c r="AB30" s="34">
        <v>155.0</v>
      </c>
      <c r="AC30" s="34">
        <v>157.0</v>
      </c>
      <c r="AD30" s="34">
        <v>7.0</v>
      </c>
      <c r="AE30" s="32">
        <v>12.0</v>
      </c>
      <c r="AF30" s="33">
        <v>0.0</v>
      </c>
      <c r="AG30" s="32">
        <v>0.0</v>
      </c>
      <c r="AH30" s="33">
        <v>0.0</v>
      </c>
      <c r="AI30" s="34">
        <v>6.0</v>
      </c>
      <c r="AJ30" s="34">
        <v>0.0</v>
      </c>
      <c r="AK30" s="34">
        <v>2.0</v>
      </c>
      <c r="AL30" s="34">
        <v>0.0</v>
      </c>
      <c r="AM30" s="34">
        <v>3.0</v>
      </c>
      <c r="AN30" s="34">
        <v>0.0</v>
      </c>
      <c r="AO30" s="32">
        <v>0.0</v>
      </c>
      <c r="AP30" s="33">
        <v>0.0</v>
      </c>
      <c r="AQ30" s="32">
        <v>0.0</v>
      </c>
      <c r="AR30" s="33">
        <v>0.0</v>
      </c>
      <c r="AS30" s="32">
        <v>0.0</v>
      </c>
      <c r="AT30" s="33">
        <v>0.0</v>
      </c>
      <c r="AU30" s="32">
        <v>0.0</v>
      </c>
      <c r="AV30" s="33">
        <v>1.0</v>
      </c>
      <c r="AW30" s="32"/>
      <c r="AX30" s="33"/>
      <c r="AY30" s="32">
        <v>0.0</v>
      </c>
      <c r="AZ30" s="33">
        <v>0.0</v>
      </c>
      <c r="BA30" s="24">
        <f t="shared" ref="BA30:BB30" si="28">sum(C30,E30,G30,I30,K30,M30,O30,Q30,S30,U30,W30,Y30,AA30,AC30,AE30,AG30,AI30,AK30,AM30,AO30,AQ30,AS30,AU30,AW30,AY30)</f>
        <v>852</v>
      </c>
      <c r="BB30" s="25">
        <f t="shared" si="28"/>
        <v>426</v>
      </c>
      <c r="BC30" s="29">
        <f t="shared" si="3"/>
        <v>1278</v>
      </c>
    </row>
    <row r="31">
      <c r="A31" s="30"/>
      <c r="B31" s="31" t="s">
        <v>63</v>
      </c>
      <c r="C31" s="32">
        <v>14.0</v>
      </c>
      <c r="D31" s="33">
        <v>0.0</v>
      </c>
      <c r="E31" s="34">
        <v>20.0</v>
      </c>
      <c r="F31" s="34">
        <v>0.0</v>
      </c>
      <c r="G31" s="34">
        <v>3.0</v>
      </c>
      <c r="H31" s="34">
        <v>0.0</v>
      </c>
      <c r="I31" s="32">
        <v>0.0</v>
      </c>
      <c r="J31" s="33">
        <v>0.0</v>
      </c>
      <c r="K31" s="34">
        <v>0.0</v>
      </c>
      <c r="L31" s="34">
        <v>0.0</v>
      </c>
      <c r="M31" s="32">
        <v>0.0</v>
      </c>
      <c r="N31" s="33">
        <v>0.0</v>
      </c>
      <c r="O31" s="34">
        <v>3.0</v>
      </c>
      <c r="P31" s="34">
        <v>0.0</v>
      </c>
      <c r="Q31" s="32">
        <v>0.0</v>
      </c>
      <c r="R31" s="33">
        <v>0.0</v>
      </c>
      <c r="S31" s="32">
        <v>0.0</v>
      </c>
      <c r="T31" s="33">
        <v>0.0</v>
      </c>
      <c r="U31" s="34">
        <v>0.0</v>
      </c>
      <c r="V31" s="35">
        <v>0.0</v>
      </c>
      <c r="W31" s="34">
        <v>0.0</v>
      </c>
      <c r="X31" s="34">
        <v>1.0</v>
      </c>
      <c r="Y31" s="34">
        <v>5.0</v>
      </c>
      <c r="Z31" s="34">
        <v>0.0</v>
      </c>
      <c r="AA31" s="34">
        <v>0.0</v>
      </c>
      <c r="AB31" s="34">
        <v>2.0</v>
      </c>
      <c r="AC31" s="34">
        <v>151.0</v>
      </c>
      <c r="AD31" s="34">
        <v>0.0</v>
      </c>
      <c r="AE31" s="32">
        <v>0.0</v>
      </c>
      <c r="AF31" s="33">
        <v>0.0</v>
      </c>
      <c r="AG31" s="32">
        <v>0.0</v>
      </c>
      <c r="AH31" s="33">
        <v>0.0</v>
      </c>
      <c r="AI31" s="34">
        <v>0.0</v>
      </c>
      <c r="AJ31" s="34">
        <v>0.0</v>
      </c>
      <c r="AK31" s="34">
        <v>0.0</v>
      </c>
      <c r="AL31" s="34">
        <v>0.0</v>
      </c>
      <c r="AM31" s="34">
        <v>0.0</v>
      </c>
      <c r="AN31" s="34">
        <v>0.0</v>
      </c>
      <c r="AO31" s="32">
        <v>0.0</v>
      </c>
      <c r="AP31" s="33">
        <v>0.0</v>
      </c>
      <c r="AQ31" s="32">
        <v>0.0</v>
      </c>
      <c r="AR31" s="33">
        <v>0.0</v>
      </c>
      <c r="AS31" s="32">
        <v>0.0</v>
      </c>
      <c r="AT31" s="33">
        <v>0.0</v>
      </c>
      <c r="AU31" s="32">
        <v>0.0</v>
      </c>
      <c r="AV31" s="33">
        <v>0.0</v>
      </c>
      <c r="AW31" s="32"/>
      <c r="AX31" s="33"/>
      <c r="AY31" s="32">
        <v>0.0</v>
      </c>
      <c r="AZ31" s="33">
        <v>0.0</v>
      </c>
      <c r="BA31" s="24">
        <f t="shared" ref="BA31:BB31" si="29">sum(C31,E31,G31,I31,K31,M31,O31,Q31,S31,U31,W31,Y31,AA31,AC31,AE31,AG31,AI31,AK31,AM31,AO31,AQ31,AS31,AU31,AW31,AY31)</f>
        <v>196</v>
      </c>
      <c r="BB31" s="25">
        <f t="shared" si="29"/>
        <v>3</v>
      </c>
      <c r="BC31" s="29">
        <f t="shared" si="3"/>
        <v>199</v>
      </c>
    </row>
    <row r="32">
      <c r="A32" s="30"/>
      <c r="B32" s="31" t="s">
        <v>64</v>
      </c>
      <c r="C32" s="32">
        <v>1.0</v>
      </c>
      <c r="D32" s="37">
        <v>0.0</v>
      </c>
      <c r="E32" s="34">
        <v>3.0</v>
      </c>
      <c r="F32" s="34">
        <v>0.0</v>
      </c>
      <c r="G32" s="34">
        <v>4.0</v>
      </c>
      <c r="H32" s="34">
        <v>0.0</v>
      </c>
      <c r="I32" s="32">
        <v>0.0</v>
      </c>
      <c r="J32" s="37">
        <v>0.0</v>
      </c>
      <c r="K32" s="34">
        <v>8.0</v>
      </c>
      <c r="L32" s="34">
        <v>0.0</v>
      </c>
      <c r="M32" s="32">
        <v>24.0</v>
      </c>
      <c r="N32" s="37">
        <v>0.0</v>
      </c>
      <c r="O32" s="34">
        <v>17.0</v>
      </c>
      <c r="P32" s="34">
        <v>0.0</v>
      </c>
      <c r="Q32" s="32">
        <v>1.0</v>
      </c>
      <c r="R32" s="37">
        <v>3.0</v>
      </c>
      <c r="S32" s="32">
        <v>1.0</v>
      </c>
      <c r="T32" s="37">
        <v>4.0</v>
      </c>
      <c r="U32" s="34">
        <v>0.0</v>
      </c>
      <c r="V32" s="35">
        <v>10.0</v>
      </c>
      <c r="W32" s="34">
        <v>0.0</v>
      </c>
      <c r="X32" s="34">
        <v>14.0</v>
      </c>
      <c r="Y32" s="34">
        <v>40.0</v>
      </c>
      <c r="Z32" s="34">
        <v>0.0</v>
      </c>
      <c r="AA32" s="34">
        <v>0.0</v>
      </c>
      <c r="AB32" s="34">
        <v>8.0</v>
      </c>
      <c r="AC32" s="34">
        <v>30.0</v>
      </c>
      <c r="AD32" s="34">
        <v>4.0</v>
      </c>
      <c r="AE32" s="32">
        <v>38.0</v>
      </c>
      <c r="AF32" s="37">
        <v>0.0</v>
      </c>
      <c r="AG32" s="32">
        <v>1.0</v>
      </c>
      <c r="AH32" s="37">
        <v>0.0</v>
      </c>
      <c r="AI32" s="34">
        <v>3.0</v>
      </c>
      <c r="AJ32" s="34">
        <v>0.0</v>
      </c>
      <c r="AK32" s="34">
        <v>0.0</v>
      </c>
      <c r="AL32" s="34">
        <v>0.0</v>
      </c>
      <c r="AM32" s="34">
        <v>0.0</v>
      </c>
      <c r="AN32" s="34">
        <v>0.0</v>
      </c>
      <c r="AO32" s="32">
        <v>0.0</v>
      </c>
      <c r="AP32" s="37">
        <v>0.0</v>
      </c>
      <c r="AQ32" s="32">
        <v>0.0</v>
      </c>
      <c r="AR32" s="37">
        <v>0.0</v>
      </c>
      <c r="AS32" s="32">
        <v>0.0</v>
      </c>
      <c r="AT32" s="33">
        <v>0.0</v>
      </c>
      <c r="AU32" s="32">
        <v>0.0</v>
      </c>
      <c r="AV32" s="33">
        <v>2.0</v>
      </c>
      <c r="AW32" s="32"/>
      <c r="AX32" s="37">
        <v>1.0</v>
      </c>
      <c r="AY32" s="32">
        <v>0.0</v>
      </c>
      <c r="AZ32" s="37">
        <v>0.0</v>
      </c>
      <c r="BA32" s="24">
        <f t="shared" ref="BA32:BB32" si="30">sum(C32,E32,G32,I32,K32,M32,O32,Q32,S32,U32,W32,Y32,AA32,AC32,AE32,AG32,AI32,AK32,AM32,AO32,AQ32,AS32,AU32,AW32,AY32)</f>
        <v>171</v>
      </c>
      <c r="BB32" s="25">
        <f t="shared" si="30"/>
        <v>46</v>
      </c>
      <c r="BC32" s="29">
        <f t="shared" si="3"/>
        <v>217</v>
      </c>
    </row>
    <row r="33">
      <c r="A33" s="30"/>
      <c r="B33" s="31" t="s">
        <v>65</v>
      </c>
      <c r="C33" s="32">
        <v>3.0</v>
      </c>
      <c r="D33" s="37">
        <v>0.0</v>
      </c>
      <c r="E33" s="34">
        <v>4.0</v>
      </c>
      <c r="F33" s="34">
        <v>0.0</v>
      </c>
      <c r="G33" s="34">
        <v>6.0</v>
      </c>
      <c r="H33" s="34">
        <v>0.0</v>
      </c>
      <c r="I33" s="32">
        <v>0.0</v>
      </c>
      <c r="J33" s="37">
        <v>0.0</v>
      </c>
      <c r="K33" s="34">
        <v>8.0</v>
      </c>
      <c r="L33" s="34">
        <v>0.0</v>
      </c>
      <c r="M33" s="32">
        <v>9.0</v>
      </c>
      <c r="N33" s="37">
        <v>0.0</v>
      </c>
      <c r="O33" s="34">
        <v>1.0</v>
      </c>
      <c r="P33" s="34">
        <v>0.0</v>
      </c>
      <c r="Q33" s="32">
        <v>0.0</v>
      </c>
      <c r="R33" s="37">
        <v>2.0</v>
      </c>
      <c r="S33" s="32">
        <v>0.0</v>
      </c>
      <c r="T33" s="37">
        <v>3.0</v>
      </c>
      <c r="U33" s="34">
        <v>0.0</v>
      </c>
      <c r="V33" s="35">
        <v>2.0</v>
      </c>
      <c r="W33" s="34">
        <v>0.0</v>
      </c>
      <c r="X33" s="34">
        <v>2.0</v>
      </c>
      <c r="Y33" s="34">
        <v>3.0</v>
      </c>
      <c r="Z33" s="34">
        <v>0.0</v>
      </c>
      <c r="AA33" s="34">
        <v>0.0</v>
      </c>
      <c r="AB33" s="34">
        <v>2.0</v>
      </c>
      <c r="AC33" s="34">
        <v>3.0</v>
      </c>
      <c r="AD33" s="34">
        <v>0.0</v>
      </c>
      <c r="AE33" s="32">
        <v>1.0</v>
      </c>
      <c r="AF33" s="37">
        <v>0.0</v>
      </c>
      <c r="AG33" s="32">
        <v>0.0</v>
      </c>
      <c r="AH33" s="37">
        <v>0.0</v>
      </c>
      <c r="AI33" s="34">
        <v>0.0</v>
      </c>
      <c r="AJ33" s="34">
        <v>0.0</v>
      </c>
      <c r="AK33" s="34">
        <v>1.0</v>
      </c>
      <c r="AL33" s="34">
        <v>0.0</v>
      </c>
      <c r="AM33" s="34">
        <v>4.0</v>
      </c>
      <c r="AN33" s="34">
        <v>0.0</v>
      </c>
      <c r="AO33" s="32">
        <v>0.0</v>
      </c>
      <c r="AP33" s="37">
        <v>1.0</v>
      </c>
      <c r="AQ33" s="32">
        <v>0.0</v>
      </c>
      <c r="AR33" s="37">
        <v>0.0</v>
      </c>
      <c r="AS33" s="32">
        <v>6.0</v>
      </c>
      <c r="AT33" s="33">
        <v>0.0</v>
      </c>
      <c r="AU33" s="32">
        <v>0.0</v>
      </c>
      <c r="AV33" s="33">
        <v>4.0</v>
      </c>
      <c r="AW33" s="32"/>
      <c r="AX33" s="37">
        <v>2.0</v>
      </c>
      <c r="AY33" s="32">
        <v>0.0</v>
      </c>
      <c r="AZ33" s="37">
        <v>1.0</v>
      </c>
      <c r="BA33" s="24">
        <f t="shared" ref="BA33:BB33" si="31">sum(C33,E33,G33,I33,K33,M33,O33,Q33,S33,U33,W33,Y33,AA33,AC33,AE33,AG33,AI33,AK33,AM33,AO33,AQ33,AS33,AU33,AW33,AY33)</f>
        <v>49</v>
      </c>
      <c r="BB33" s="25">
        <f t="shared" si="31"/>
        <v>19</v>
      </c>
      <c r="BC33" s="29">
        <f t="shared" si="3"/>
        <v>68</v>
      </c>
    </row>
    <row r="34">
      <c r="A34" s="38"/>
      <c r="B34" s="39" t="s">
        <v>66</v>
      </c>
      <c r="C34" s="40">
        <v>4.0</v>
      </c>
      <c r="D34" s="50">
        <v>0.0</v>
      </c>
      <c r="E34" s="42">
        <v>1.0</v>
      </c>
      <c r="F34" s="42">
        <v>0.0</v>
      </c>
      <c r="G34" s="42">
        <v>6.0</v>
      </c>
      <c r="H34" s="42">
        <v>0.0</v>
      </c>
      <c r="I34" s="40">
        <v>0.0</v>
      </c>
      <c r="J34" s="50">
        <v>0.0</v>
      </c>
      <c r="K34" s="42">
        <v>17.0</v>
      </c>
      <c r="L34" s="42">
        <v>0.0</v>
      </c>
      <c r="M34" s="40">
        <v>397.0</v>
      </c>
      <c r="N34" s="50">
        <v>0.0</v>
      </c>
      <c r="O34" s="42">
        <v>69.0</v>
      </c>
      <c r="P34" s="42">
        <v>0.0</v>
      </c>
      <c r="Q34" s="40">
        <v>5.0</v>
      </c>
      <c r="R34" s="50">
        <v>4.0</v>
      </c>
      <c r="S34" s="40">
        <v>1.0</v>
      </c>
      <c r="T34" s="50">
        <v>15.0</v>
      </c>
      <c r="U34" s="42">
        <v>0.0</v>
      </c>
      <c r="V34" s="43">
        <v>60.0</v>
      </c>
      <c r="W34" s="42">
        <v>0.0</v>
      </c>
      <c r="X34" s="42">
        <v>72.0</v>
      </c>
      <c r="Y34" s="42">
        <v>200.0</v>
      </c>
      <c r="Z34" s="42">
        <v>0.0</v>
      </c>
      <c r="AA34" s="42">
        <v>0.0</v>
      </c>
      <c r="AB34" s="42">
        <v>112.0</v>
      </c>
      <c r="AC34" s="42">
        <v>343.0</v>
      </c>
      <c r="AD34" s="42">
        <v>0.0</v>
      </c>
      <c r="AE34" s="40">
        <v>4.0</v>
      </c>
      <c r="AF34" s="50">
        <v>0.0</v>
      </c>
      <c r="AG34" s="40">
        <v>0.0</v>
      </c>
      <c r="AH34" s="50">
        <v>0.0</v>
      </c>
      <c r="AI34" s="42">
        <v>1.0</v>
      </c>
      <c r="AJ34" s="42">
        <v>0.0</v>
      </c>
      <c r="AK34" s="42">
        <v>1.0</v>
      </c>
      <c r="AL34" s="42">
        <v>0.0</v>
      </c>
      <c r="AM34" s="42">
        <v>2.0</v>
      </c>
      <c r="AN34" s="42">
        <v>0.0</v>
      </c>
      <c r="AO34" s="40">
        <v>0.0</v>
      </c>
      <c r="AP34" s="50">
        <v>0.0</v>
      </c>
      <c r="AQ34" s="40">
        <v>0.0</v>
      </c>
      <c r="AR34" s="50">
        <v>0.0</v>
      </c>
      <c r="AS34" s="40">
        <v>1.0</v>
      </c>
      <c r="AT34" s="41">
        <v>0.0</v>
      </c>
      <c r="AU34" s="40">
        <v>0.0</v>
      </c>
      <c r="AV34" s="41">
        <v>1.0</v>
      </c>
      <c r="AW34" s="40"/>
      <c r="AX34" s="50">
        <v>1.0</v>
      </c>
      <c r="AY34" s="40">
        <v>0.0</v>
      </c>
      <c r="AZ34" s="50">
        <v>0.0</v>
      </c>
      <c r="BA34" s="24">
        <f t="shared" ref="BA34:BB34" si="32">sum(C34,E34,G34,I34,K34,M34,O34,Q34,S34,U34,W34,Y34,AA34,AC34,AE34,AG34,AI34,AK34,AM34,AO34,AQ34,AS34,AU34,AW34,AY34)</f>
        <v>1052</v>
      </c>
      <c r="BB34" s="25">
        <f t="shared" si="32"/>
        <v>265</v>
      </c>
      <c r="BC34" s="29">
        <f t="shared" si="3"/>
        <v>1317</v>
      </c>
    </row>
    <row r="35">
      <c r="A35" s="44" t="s">
        <v>67</v>
      </c>
      <c r="B35" s="51" t="s">
        <v>68</v>
      </c>
      <c r="C35" s="32">
        <v>0.0</v>
      </c>
      <c r="D35" s="33">
        <v>0.0</v>
      </c>
      <c r="E35" s="52"/>
      <c r="F35" s="52"/>
      <c r="G35" s="53">
        <v>1.0</v>
      </c>
      <c r="H35" s="52">
        <v>0.0</v>
      </c>
      <c r="I35" s="54">
        <v>0.0</v>
      </c>
      <c r="J35" s="47">
        <v>0.0</v>
      </c>
      <c r="K35" s="53">
        <v>1.0</v>
      </c>
      <c r="L35" s="52">
        <v>0.0</v>
      </c>
      <c r="M35" s="54">
        <v>1.0</v>
      </c>
      <c r="N35" s="55">
        <v>0.0</v>
      </c>
      <c r="O35" s="56">
        <v>0.0</v>
      </c>
      <c r="P35" s="48">
        <v>0.0</v>
      </c>
      <c r="Q35" s="54">
        <v>0.0</v>
      </c>
      <c r="R35" s="55">
        <v>0.0</v>
      </c>
      <c r="S35" s="54">
        <v>0.0</v>
      </c>
      <c r="T35" s="55">
        <v>0.0</v>
      </c>
      <c r="U35" s="52">
        <v>0.0</v>
      </c>
      <c r="V35" s="57">
        <v>0.0</v>
      </c>
      <c r="W35" s="52">
        <v>0.0</v>
      </c>
      <c r="X35" s="52">
        <v>0.0</v>
      </c>
      <c r="Y35" s="52">
        <v>0.0</v>
      </c>
      <c r="Z35" s="52">
        <v>0.0</v>
      </c>
      <c r="AA35" s="52">
        <v>0.0</v>
      </c>
      <c r="AB35" s="52">
        <v>0.0</v>
      </c>
      <c r="AC35" s="53">
        <v>0.0</v>
      </c>
      <c r="AD35" s="52">
        <v>0.0</v>
      </c>
      <c r="AE35" s="54">
        <v>0.0</v>
      </c>
      <c r="AF35" s="55">
        <v>0.0</v>
      </c>
      <c r="AG35" s="54">
        <v>0.0</v>
      </c>
      <c r="AH35" s="47">
        <v>0.0</v>
      </c>
      <c r="AI35" s="48">
        <v>0.0</v>
      </c>
      <c r="AJ35" s="48">
        <v>0.0</v>
      </c>
      <c r="AK35" s="56">
        <v>1.0</v>
      </c>
      <c r="AL35" s="48">
        <v>0.0</v>
      </c>
      <c r="AM35" s="48">
        <v>0.0</v>
      </c>
      <c r="AN35" s="48">
        <v>0.0</v>
      </c>
      <c r="AO35" s="54">
        <v>1.0</v>
      </c>
      <c r="AP35" s="47">
        <v>0.0</v>
      </c>
      <c r="AQ35" s="54">
        <v>0.0</v>
      </c>
      <c r="AR35" s="55">
        <v>0.0</v>
      </c>
      <c r="AS35" s="46">
        <v>0.0</v>
      </c>
      <c r="AT35" s="47">
        <v>0.0</v>
      </c>
      <c r="AU35" s="32">
        <v>0.0</v>
      </c>
      <c r="AV35" s="33">
        <v>0.0</v>
      </c>
      <c r="AW35" s="46">
        <v>0.0</v>
      </c>
      <c r="AX35" s="47">
        <v>0.0</v>
      </c>
      <c r="AY35" s="54">
        <v>0.0</v>
      </c>
      <c r="AZ35" s="55">
        <v>0.0</v>
      </c>
      <c r="BA35" s="24">
        <f t="shared" ref="BA35:BB35" si="33">sum(C35,E35,G35,I35,K35,M35,O35,Q35,S35,U35,W35,Y35,AA35,AC35,AE35,AG35,AI35,AK35,AM35,AO35,AQ35,AS35,AU35,AW35,AY35)</f>
        <v>5</v>
      </c>
      <c r="BB35" s="25">
        <f t="shared" si="33"/>
        <v>0</v>
      </c>
      <c r="BC35" s="29">
        <f t="shared" si="3"/>
        <v>5</v>
      </c>
    </row>
    <row r="36">
      <c r="A36" s="30"/>
      <c r="B36" s="58" t="s">
        <v>69</v>
      </c>
      <c r="C36" s="32">
        <v>0.0</v>
      </c>
      <c r="D36" s="33">
        <v>0.0</v>
      </c>
      <c r="E36" s="52"/>
      <c r="F36" s="52"/>
      <c r="G36" s="53">
        <v>0.0</v>
      </c>
      <c r="H36" s="52">
        <v>0.0</v>
      </c>
      <c r="I36" s="36">
        <v>0.0</v>
      </c>
      <c r="J36" s="33">
        <v>0.0</v>
      </c>
      <c r="K36" s="53">
        <v>10.0</v>
      </c>
      <c r="L36" s="52">
        <v>0.0</v>
      </c>
      <c r="M36" s="54">
        <v>0.0</v>
      </c>
      <c r="N36" s="55">
        <v>0.0</v>
      </c>
      <c r="O36" s="56">
        <v>0.0</v>
      </c>
      <c r="P36" s="48">
        <v>0.0</v>
      </c>
      <c r="Q36" s="54">
        <v>0.0</v>
      </c>
      <c r="R36" s="55">
        <v>0.0</v>
      </c>
      <c r="S36" s="54">
        <v>0.0</v>
      </c>
      <c r="T36" s="55">
        <v>0.0</v>
      </c>
      <c r="U36" s="52">
        <v>0.0</v>
      </c>
      <c r="V36" s="57">
        <v>0.0</v>
      </c>
      <c r="W36" s="52">
        <v>0.0</v>
      </c>
      <c r="X36" s="52">
        <v>0.0</v>
      </c>
      <c r="Y36" s="52">
        <v>0.0</v>
      </c>
      <c r="Z36" s="52">
        <v>0.0</v>
      </c>
      <c r="AA36" s="52">
        <v>0.0</v>
      </c>
      <c r="AB36" s="52">
        <v>0.0</v>
      </c>
      <c r="AC36" s="53">
        <v>0.0</v>
      </c>
      <c r="AD36" s="52">
        <v>0.0</v>
      </c>
      <c r="AE36" s="36">
        <v>0.0</v>
      </c>
      <c r="AF36" s="33">
        <v>0.0</v>
      </c>
      <c r="AG36" s="36">
        <v>0.0</v>
      </c>
      <c r="AH36" s="33">
        <v>0.0</v>
      </c>
      <c r="AI36" s="34">
        <v>0.0</v>
      </c>
      <c r="AJ36" s="34">
        <v>0.0</v>
      </c>
      <c r="AK36" s="34">
        <v>0.0</v>
      </c>
      <c r="AL36" s="34">
        <v>0.0</v>
      </c>
      <c r="AM36" s="34">
        <v>0.0</v>
      </c>
      <c r="AN36" s="34">
        <v>0.0</v>
      </c>
      <c r="AO36" s="36">
        <v>2.0</v>
      </c>
      <c r="AP36" s="33">
        <v>0.0</v>
      </c>
      <c r="AQ36" s="36">
        <v>0.0</v>
      </c>
      <c r="AR36" s="37">
        <v>0.0</v>
      </c>
      <c r="AS36" s="32">
        <v>0.0</v>
      </c>
      <c r="AT36" s="33">
        <v>0.0</v>
      </c>
      <c r="AU36" s="32">
        <v>0.0</v>
      </c>
      <c r="AV36" s="33">
        <v>0.0</v>
      </c>
      <c r="AW36" s="32">
        <v>0.0</v>
      </c>
      <c r="AX36" s="33">
        <v>0.0</v>
      </c>
      <c r="AY36" s="36">
        <v>0.0</v>
      </c>
      <c r="AZ36" s="33">
        <v>0.0</v>
      </c>
      <c r="BA36" s="24">
        <f t="shared" ref="BA36:BB36" si="34">sum(C36,E36,G36,I36,K36,M36,O36,Q36,S36,U36,W36,Y36,AA36,AC36,AE36,AG36,AI36,AK36,AM36,AO36,AQ36,AS36,AU36,AW36,AY36)</f>
        <v>12</v>
      </c>
      <c r="BB36" s="25">
        <f t="shared" si="34"/>
        <v>0</v>
      </c>
      <c r="BC36" s="29">
        <f t="shared" si="3"/>
        <v>12</v>
      </c>
    </row>
    <row r="37">
      <c r="A37" s="30"/>
      <c r="B37" s="58" t="s">
        <v>70</v>
      </c>
      <c r="C37" s="32">
        <v>0.0</v>
      </c>
      <c r="D37" s="33">
        <v>0.0</v>
      </c>
      <c r="E37" s="52"/>
      <c r="F37" s="52"/>
      <c r="G37" s="53">
        <v>0.0</v>
      </c>
      <c r="H37" s="52">
        <v>0.0</v>
      </c>
      <c r="I37" s="36">
        <v>0.0</v>
      </c>
      <c r="J37" s="33">
        <v>0.0</v>
      </c>
      <c r="K37" s="52">
        <v>0.0</v>
      </c>
      <c r="L37" s="52">
        <v>0.0</v>
      </c>
      <c r="M37" s="54">
        <v>0.0</v>
      </c>
      <c r="N37" s="55">
        <v>0.0</v>
      </c>
      <c r="O37" s="56">
        <v>0.0</v>
      </c>
      <c r="P37" s="48">
        <v>0.0</v>
      </c>
      <c r="Q37" s="54">
        <v>1.0</v>
      </c>
      <c r="R37" s="55">
        <v>0.0</v>
      </c>
      <c r="S37" s="54">
        <v>1.0</v>
      </c>
      <c r="T37" s="55">
        <v>0.0</v>
      </c>
      <c r="U37" s="53">
        <v>1.0</v>
      </c>
      <c r="V37" s="57">
        <v>0.0</v>
      </c>
      <c r="W37" s="52">
        <v>0.0</v>
      </c>
      <c r="X37" s="52">
        <v>0.0</v>
      </c>
      <c r="Y37" s="52">
        <v>0.0</v>
      </c>
      <c r="Z37" s="52">
        <v>0.0</v>
      </c>
      <c r="AA37" s="52">
        <v>0.0</v>
      </c>
      <c r="AB37" s="52">
        <v>0.0</v>
      </c>
      <c r="AC37" s="53">
        <v>0.0</v>
      </c>
      <c r="AD37" s="52">
        <v>0.0</v>
      </c>
      <c r="AE37" s="36">
        <v>0.0</v>
      </c>
      <c r="AF37" s="37">
        <v>0.0</v>
      </c>
      <c r="AG37" s="36">
        <v>0.0</v>
      </c>
      <c r="AH37" s="33">
        <v>0.0</v>
      </c>
      <c r="AI37" s="34">
        <v>0.0</v>
      </c>
      <c r="AJ37" s="34">
        <v>0.0</v>
      </c>
      <c r="AK37" s="34">
        <v>0.0</v>
      </c>
      <c r="AL37" s="34">
        <v>0.0</v>
      </c>
      <c r="AM37" s="59">
        <v>2.0</v>
      </c>
      <c r="AN37" s="34">
        <v>0.0</v>
      </c>
      <c r="AO37" s="36">
        <v>1.0</v>
      </c>
      <c r="AP37" s="33">
        <v>0.0</v>
      </c>
      <c r="AQ37" s="36">
        <v>0.0</v>
      </c>
      <c r="AR37" s="33">
        <v>0.0</v>
      </c>
      <c r="AS37" s="32">
        <v>0.0</v>
      </c>
      <c r="AT37" s="33">
        <v>0.0</v>
      </c>
      <c r="AU37" s="32">
        <v>0.0</v>
      </c>
      <c r="AV37" s="33">
        <v>0.0</v>
      </c>
      <c r="AW37" s="32">
        <v>0.0</v>
      </c>
      <c r="AX37" s="33">
        <v>0.0</v>
      </c>
      <c r="AY37" s="36">
        <v>0.0</v>
      </c>
      <c r="AZ37" s="33">
        <v>0.0</v>
      </c>
      <c r="BA37" s="24">
        <f t="shared" ref="BA37:BB37" si="35">sum(C37,E37,G37,I37,K37,M37,O37,Q37,S37,U37,W37,Y37,AA37,AC37,AE37,AG37,AI37,AK37,AM37,AO37,AQ37,AS37,AU37,AW37,AY37)</f>
        <v>6</v>
      </c>
      <c r="BB37" s="25">
        <f t="shared" si="35"/>
        <v>0</v>
      </c>
      <c r="BC37" s="29">
        <f t="shared" si="3"/>
        <v>6</v>
      </c>
    </row>
    <row r="38">
      <c r="A38" s="30"/>
      <c r="B38" s="58" t="s">
        <v>71</v>
      </c>
      <c r="C38" s="32">
        <v>0.0</v>
      </c>
      <c r="D38" s="33">
        <v>0.0</v>
      </c>
      <c r="E38" s="52"/>
      <c r="F38" s="52"/>
      <c r="G38" s="53">
        <v>0.0</v>
      </c>
      <c r="H38" s="52">
        <v>0.0</v>
      </c>
      <c r="I38" s="32">
        <v>0.0</v>
      </c>
      <c r="J38" s="33">
        <v>0.0</v>
      </c>
      <c r="K38" s="52">
        <v>0.0</v>
      </c>
      <c r="L38" s="52">
        <v>0.0</v>
      </c>
      <c r="M38" s="54">
        <v>0.0</v>
      </c>
      <c r="N38" s="55">
        <v>0.0</v>
      </c>
      <c r="O38" s="56">
        <v>0.0</v>
      </c>
      <c r="P38" s="48">
        <v>0.0</v>
      </c>
      <c r="Q38" s="54">
        <v>0.0</v>
      </c>
      <c r="R38" s="55">
        <v>0.0</v>
      </c>
      <c r="S38" s="54">
        <v>0.0</v>
      </c>
      <c r="T38" s="55">
        <v>0.0</v>
      </c>
      <c r="U38" s="52">
        <v>0.0</v>
      </c>
      <c r="V38" s="57">
        <v>0.0</v>
      </c>
      <c r="W38" s="52">
        <v>0.0</v>
      </c>
      <c r="X38" s="52">
        <v>0.0</v>
      </c>
      <c r="Y38" s="52">
        <v>0.0</v>
      </c>
      <c r="Z38" s="52">
        <v>0.0</v>
      </c>
      <c r="AA38" s="52">
        <v>0.0</v>
      </c>
      <c r="AB38" s="52">
        <v>0.0</v>
      </c>
      <c r="AC38" s="53">
        <v>0.0</v>
      </c>
      <c r="AD38" s="52">
        <v>0.0</v>
      </c>
      <c r="AE38" s="36">
        <v>0.0</v>
      </c>
      <c r="AF38" s="33">
        <v>0.0</v>
      </c>
      <c r="AG38" s="32">
        <v>0.0</v>
      </c>
      <c r="AH38" s="33">
        <v>0.0</v>
      </c>
      <c r="AI38" s="34">
        <v>0.0</v>
      </c>
      <c r="AJ38" s="34">
        <v>0.0</v>
      </c>
      <c r="AK38" s="34">
        <v>0.0</v>
      </c>
      <c r="AL38" s="34">
        <v>0.0</v>
      </c>
      <c r="AM38" s="34">
        <v>0.0</v>
      </c>
      <c r="AN38" s="34">
        <v>0.0</v>
      </c>
      <c r="AO38" s="32">
        <v>0.0</v>
      </c>
      <c r="AP38" s="33">
        <v>0.0</v>
      </c>
      <c r="AQ38" s="36">
        <v>1.0</v>
      </c>
      <c r="AR38" s="33">
        <v>0.0</v>
      </c>
      <c r="AS38" s="32">
        <v>0.0</v>
      </c>
      <c r="AT38" s="33">
        <v>0.0</v>
      </c>
      <c r="AU38" s="32">
        <v>0.0</v>
      </c>
      <c r="AV38" s="33">
        <v>0.0</v>
      </c>
      <c r="AW38" s="32">
        <v>0.0</v>
      </c>
      <c r="AX38" s="33">
        <v>0.0</v>
      </c>
      <c r="AY38" s="32">
        <v>0.0</v>
      </c>
      <c r="AZ38" s="33">
        <v>0.0</v>
      </c>
      <c r="BA38" s="24">
        <f t="shared" ref="BA38:BB38" si="36">sum(C38,E38,G38,I38,K38,M38,O38,Q38,S38,U38,W38,Y38,AA38,AC38,AE38,AG38,AI38,AK38,AM38,AO38,AQ38,AS38,AU38,AW38,AY38)</f>
        <v>1</v>
      </c>
      <c r="BB38" s="25">
        <f t="shared" si="36"/>
        <v>0</v>
      </c>
      <c r="BC38" s="29">
        <f t="shared" si="3"/>
        <v>1</v>
      </c>
    </row>
    <row r="39">
      <c r="A39" s="30"/>
      <c r="B39" s="58" t="s">
        <v>72</v>
      </c>
      <c r="C39" s="32">
        <v>0.0</v>
      </c>
      <c r="D39" s="33">
        <v>0.0</v>
      </c>
      <c r="E39" s="53">
        <v>1.0</v>
      </c>
      <c r="F39" s="52"/>
      <c r="G39" s="53">
        <v>0.0</v>
      </c>
      <c r="H39" s="52">
        <v>0.0</v>
      </c>
      <c r="I39" s="32">
        <v>0.0</v>
      </c>
      <c r="J39" s="33">
        <v>0.0</v>
      </c>
      <c r="K39" s="52">
        <v>0.0</v>
      </c>
      <c r="L39" s="52">
        <v>0.0</v>
      </c>
      <c r="M39" s="54">
        <v>11.0</v>
      </c>
      <c r="N39" s="55">
        <v>0.0</v>
      </c>
      <c r="O39" s="56">
        <v>24.0</v>
      </c>
      <c r="P39" s="48">
        <v>0.0</v>
      </c>
      <c r="Q39" s="54">
        <v>0.0</v>
      </c>
      <c r="R39" s="55">
        <v>0.0</v>
      </c>
      <c r="S39" s="54">
        <v>1.0</v>
      </c>
      <c r="T39" s="55">
        <v>0.0</v>
      </c>
      <c r="U39" s="53">
        <v>1.0</v>
      </c>
      <c r="V39" s="57">
        <v>0.0</v>
      </c>
      <c r="W39" s="53">
        <v>2.0</v>
      </c>
      <c r="X39" s="52">
        <v>0.0</v>
      </c>
      <c r="Y39" s="53">
        <v>23.0</v>
      </c>
      <c r="Z39" s="52">
        <v>0.0</v>
      </c>
      <c r="AA39" s="53">
        <v>1.0</v>
      </c>
      <c r="AB39" s="52">
        <v>0.0</v>
      </c>
      <c r="AC39" s="53">
        <v>27.0</v>
      </c>
      <c r="AD39" s="53">
        <v>0.0</v>
      </c>
      <c r="AE39" s="36">
        <v>0.0</v>
      </c>
      <c r="AF39" s="33">
        <v>0.0</v>
      </c>
      <c r="AG39" s="32">
        <v>0.0</v>
      </c>
      <c r="AH39" s="33">
        <v>0.0</v>
      </c>
      <c r="AI39" s="59">
        <v>15.0</v>
      </c>
      <c r="AJ39" s="34">
        <v>0.0</v>
      </c>
      <c r="AK39" s="34">
        <v>0.0</v>
      </c>
      <c r="AL39" s="34">
        <v>0.0</v>
      </c>
      <c r="AM39" s="59">
        <v>4.0</v>
      </c>
      <c r="AN39" s="34">
        <v>0.0</v>
      </c>
      <c r="AO39" s="32">
        <v>0.0</v>
      </c>
      <c r="AP39" s="33">
        <v>0.0</v>
      </c>
      <c r="AQ39" s="32">
        <v>0.0</v>
      </c>
      <c r="AR39" s="33">
        <v>0.0</v>
      </c>
      <c r="AS39" s="32">
        <v>0.0</v>
      </c>
      <c r="AT39" s="33">
        <v>0.0</v>
      </c>
      <c r="AU39" s="36">
        <v>1.0</v>
      </c>
      <c r="AV39" s="33">
        <v>0.0</v>
      </c>
      <c r="AW39" s="32">
        <v>0.0</v>
      </c>
      <c r="AX39" s="33">
        <v>0.0</v>
      </c>
      <c r="AY39" s="32">
        <v>0.0</v>
      </c>
      <c r="AZ39" s="33">
        <v>0.0</v>
      </c>
      <c r="BA39" s="24">
        <f t="shared" ref="BA39:BB39" si="37">sum(C39,E39,G39,I39,K39,M39,O39,Q39,S39,U39,W39,Y39,AA39,AC39,AE39,AG39,AI39,AK39,AM39,AO39,AQ39,AS39,AU39,AW39,AY39)</f>
        <v>111</v>
      </c>
      <c r="BB39" s="25">
        <f t="shared" si="37"/>
        <v>0</v>
      </c>
      <c r="BC39" s="29">
        <f t="shared" si="3"/>
        <v>111</v>
      </c>
    </row>
    <row r="40">
      <c r="A40" s="30"/>
      <c r="B40" s="58" t="s">
        <v>73</v>
      </c>
      <c r="C40" s="32">
        <v>0.0</v>
      </c>
      <c r="D40" s="33">
        <v>0.0</v>
      </c>
      <c r="E40" s="52"/>
      <c r="F40" s="52"/>
      <c r="G40" s="53">
        <v>1.0</v>
      </c>
      <c r="H40" s="52">
        <v>0.0</v>
      </c>
      <c r="I40" s="32">
        <v>0.0</v>
      </c>
      <c r="J40" s="33">
        <v>0.0</v>
      </c>
      <c r="K40" s="52">
        <v>0.0</v>
      </c>
      <c r="L40" s="52">
        <v>0.0</v>
      </c>
      <c r="M40" s="54">
        <v>2.0</v>
      </c>
      <c r="N40" s="55">
        <v>0.0</v>
      </c>
      <c r="O40" s="56">
        <v>4.0</v>
      </c>
      <c r="P40" s="48">
        <v>0.0</v>
      </c>
      <c r="Q40" s="54">
        <v>1.0</v>
      </c>
      <c r="R40" s="55">
        <v>0.0</v>
      </c>
      <c r="S40" s="54">
        <v>2.0</v>
      </c>
      <c r="T40" s="55">
        <v>0.0</v>
      </c>
      <c r="U40" s="53">
        <v>2.0</v>
      </c>
      <c r="V40" s="57">
        <v>0.0</v>
      </c>
      <c r="W40" s="53">
        <v>6.0</v>
      </c>
      <c r="X40" s="52">
        <v>0.0</v>
      </c>
      <c r="Y40" s="53">
        <v>2.0</v>
      </c>
      <c r="Z40" s="52">
        <v>0.0</v>
      </c>
      <c r="AA40" s="52">
        <v>0.0</v>
      </c>
      <c r="AB40" s="52">
        <v>0.0</v>
      </c>
      <c r="AC40" s="53">
        <v>1.0</v>
      </c>
      <c r="AD40" s="53">
        <v>0.0</v>
      </c>
      <c r="AE40" s="36">
        <v>1.0</v>
      </c>
      <c r="AF40" s="33">
        <v>0.0</v>
      </c>
      <c r="AG40" s="36">
        <v>7.0</v>
      </c>
      <c r="AH40" s="33">
        <v>0.0</v>
      </c>
      <c r="AI40" s="59">
        <v>4.0</v>
      </c>
      <c r="AJ40" s="34">
        <v>0.0</v>
      </c>
      <c r="AK40" s="34">
        <v>0.0</v>
      </c>
      <c r="AL40" s="34">
        <v>0.0</v>
      </c>
      <c r="AM40" s="59">
        <v>2.0</v>
      </c>
      <c r="AN40" s="34">
        <v>0.0</v>
      </c>
      <c r="AO40" s="32">
        <v>0.0</v>
      </c>
      <c r="AP40" s="33">
        <v>0.0</v>
      </c>
      <c r="AQ40" s="32">
        <v>0.0</v>
      </c>
      <c r="AR40" s="33">
        <v>0.0</v>
      </c>
      <c r="AS40" s="32">
        <v>0.0</v>
      </c>
      <c r="AT40" s="33">
        <v>0.0</v>
      </c>
      <c r="AU40" s="36">
        <v>3.0</v>
      </c>
      <c r="AV40" s="33">
        <v>0.0</v>
      </c>
      <c r="AW40" s="36">
        <v>1.0</v>
      </c>
      <c r="AX40" s="33">
        <v>0.0</v>
      </c>
      <c r="AY40" s="32">
        <v>0.0</v>
      </c>
      <c r="AZ40" s="33">
        <v>0.0</v>
      </c>
      <c r="BA40" s="24">
        <f t="shared" ref="BA40:BB40" si="38">sum(C40,E40,G40,I40,K40,M40,O40,Q40,S40,U40,W40,Y40,AA40,AC40,AE40,AG40,AI40,AK40,AM40,AO40,AQ40,AS40,AU40,AW40,AY40)</f>
        <v>39</v>
      </c>
      <c r="BB40" s="25">
        <f t="shared" si="38"/>
        <v>0</v>
      </c>
      <c r="BC40" s="29">
        <f t="shared" si="3"/>
        <v>39</v>
      </c>
    </row>
    <row r="41">
      <c r="A41" s="30"/>
      <c r="B41" s="58" t="s">
        <v>74</v>
      </c>
      <c r="C41" s="32">
        <v>0.0</v>
      </c>
      <c r="D41" s="33">
        <v>0.0</v>
      </c>
      <c r="E41" s="52"/>
      <c r="F41" s="52"/>
      <c r="G41" s="53">
        <v>0.0</v>
      </c>
      <c r="H41" s="52">
        <v>0.0</v>
      </c>
      <c r="I41" s="32">
        <v>0.0</v>
      </c>
      <c r="J41" s="33">
        <v>0.0</v>
      </c>
      <c r="K41" s="52">
        <v>0.0</v>
      </c>
      <c r="L41" s="52">
        <v>0.0</v>
      </c>
      <c r="M41" s="54">
        <v>7.0</v>
      </c>
      <c r="N41" s="55">
        <v>0.0</v>
      </c>
      <c r="O41" s="56">
        <v>0.0</v>
      </c>
      <c r="P41" s="48">
        <v>0.0</v>
      </c>
      <c r="Q41" s="54">
        <v>3.0</v>
      </c>
      <c r="R41" s="55">
        <v>0.0</v>
      </c>
      <c r="S41" s="54">
        <v>0.0</v>
      </c>
      <c r="T41" s="55">
        <v>0.0</v>
      </c>
      <c r="U41" s="52">
        <v>0.0</v>
      </c>
      <c r="V41" s="57">
        <v>0.0</v>
      </c>
      <c r="W41" s="52">
        <v>0.0</v>
      </c>
      <c r="X41" s="52">
        <v>0.0</v>
      </c>
      <c r="Y41" s="52">
        <v>0.0</v>
      </c>
      <c r="Z41" s="52">
        <v>0.0</v>
      </c>
      <c r="AA41" s="52">
        <v>0.0</v>
      </c>
      <c r="AB41" s="52">
        <v>0.0</v>
      </c>
      <c r="AC41" s="52"/>
      <c r="AD41" s="52"/>
      <c r="AE41" s="36">
        <v>1.0</v>
      </c>
      <c r="AF41" s="37">
        <v>1.0</v>
      </c>
      <c r="AG41" s="36">
        <v>6.0</v>
      </c>
      <c r="AH41" s="33">
        <v>0.0</v>
      </c>
      <c r="AI41" s="59">
        <v>13.0</v>
      </c>
      <c r="AJ41" s="34">
        <v>0.0</v>
      </c>
      <c r="AK41" s="59">
        <v>1.0</v>
      </c>
      <c r="AL41" s="34">
        <v>0.0</v>
      </c>
      <c r="AM41" s="34">
        <v>0.0</v>
      </c>
      <c r="AN41" s="34">
        <v>0.0</v>
      </c>
      <c r="AO41" s="32">
        <v>0.0</v>
      </c>
      <c r="AP41" s="33">
        <v>0.0</v>
      </c>
      <c r="AQ41" s="32">
        <v>0.0</v>
      </c>
      <c r="AR41" s="33">
        <v>0.0</v>
      </c>
      <c r="AS41" s="32">
        <v>0.0</v>
      </c>
      <c r="AT41" s="33">
        <v>0.0</v>
      </c>
      <c r="AU41" s="32">
        <v>0.0</v>
      </c>
      <c r="AV41" s="33">
        <v>0.0</v>
      </c>
      <c r="AW41" s="32">
        <v>0.0</v>
      </c>
      <c r="AX41" s="33">
        <v>0.0</v>
      </c>
      <c r="AY41" s="32">
        <v>0.0</v>
      </c>
      <c r="AZ41" s="33">
        <v>0.0</v>
      </c>
      <c r="BA41" s="24">
        <f t="shared" ref="BA41:BB41" si="39">sum(C41,E41,G41,I41,K41,M41,O41,Q41,S41,U41,W41,Y41,AA41,AC41,AE41,AG41,AI41,AK41,AM41,AO41,AQ41,AS41,AU41,AW41,AY41)</f>
        <v>31</v>
      </c>
      <c r="BB41" s="25">
        <f t="shared" si="39"/>
        <v>1</v>
      </c>
      <c r="BC41" s="29">
        <f t="shared" si="3"/>
        <v>32</v>
      </c>
    </row>
    <row r="42">
      <c r="A42" s="30"/>
      <c r="B42" s="58" t="s">
        <v>75</v>
      </c>
      <c r="C42" s="36">
        <v>2.0</v>
      </c>
      <c r="D42" s="33">
        <v>0.0</v>
      </c>
      <c r="E42" s="52"/>
      <c r="F42" s="52"/>
      <c r="G42" s="53">
        <v>0.0</v>
      </c>
      <c r="H42" s="52">
        <v>0.0</v>
      </c>
      <c r="I42" s="32">
        <v>0.0</v>
      </c>
      <c r="J42" s="33">
        <v>0.0</v>
      </c>
      <c r="K42" s="52">
        <v>0.0</v>
      </c>
      <c r="L42" s="52">
        <v>0.0</v>
      </c>
      <c r="M42" s="54">
        <v>1.0</v>
      </c>
      <c r="N42" s="55">
        <v>0.0</v>
      </c>
      <c r="O42" s="56">
        <v>1.0</v>
      </c>
      <c r="P42" s="48">
        <v>0.0</v>
      </c>
      <c r="Q42" s="54">
        <v>0.0</v>
      </c>
      <c r="R42" s="55">
        <v>0.0</v>
      </c>
      <c r="S42" s="54">
        <v>0.0</v>
      </c>
      <c r="T42" s="55">
        <v>0.0</v>
      </c>
      <c r="U42" s="52">
        <v>0.0</v>
      </c>
      <c r="V42" s="57">
        <v>0.0</v>
      </c>
      <c r="W42" s="52">
        <v>0.0</v>
      </c>
      <c r="X42" s="52">
        <v>0.0</v>
      </c>
      <c r="Y42" s="52">
        <v>0.0</v>
      </c>
      <c r="Z42" s="52">
        <v>0.0</v>
      </c>
      <c r="AA42" s="52">
        <v>0.0</v>
      </c>
      <c r="AB42" s="52">
        <v>0.0</v>
      </c>
      <c r="AC42" s="53">
        <v>1.0</v>
      </c>
      <c r="AD42" s="53">
        <v>0.0</v>
      </c>
      <c r="AE42" s="32">
        <v>0.0</v>
      </c>
      <c r="AF42" s="33">
        <v>0.0</v>
      </c>
      <c r="AG42" s="36">
        <v>2.0</v>
      </c>
      <c r="AH42" s="33">
        <v>0.0</v>
      </c>
      <c r="AI42" s="34">
        <v>0.0</v>
      </c>
      <c r="AJ42" s="34">
        <v>0.0</v>
      </c>
      <c r="AK42" s="34">
        <v>0.0</v>
      </c>
      <c r="AL42" s="34">
        <v>0.0</v>
      </c>
      <c r="AM42" s="34">
        <v>0.0</v>
      </c>
      <c r="AN42" s="34">
        <v>0.0</v>
      </c>
      <c r="AO42" s="32">
        <v>0.0</v>
      </c>
      <c r="AP42" s="33">
        <v>0.0</v>
      </c>
      <c r="AQ42" s="32">
        <v>0.0</v>
      </c>
      <c r="AR42" s="37">
        <v>1.0</v>
      </c>
      <c r="AS42" s="32">
        <v>0.0</v>
      </c>
      <c r="AT42" s="33">
        <v>0.0</v>
      </c>
      <c r="AU42" s="36">
        <v>1.0</v>
      </c>
      <c r="AV42" s="33">
        <v>0.0</v>
      </c>
      <c r="AW42" s="32">
        <v>0.0</v>
      </c>
      <c r="AX42" s="33">
        <v>0.0</v>
      </c>
      <c r="AY42" s="32">
        <v>0.0</v>
      </c>
      <c r="AZ42" s="33">
        <v>0.0</v>
      </c>
      <c r="BA42" s="24">
        <f t="shared" ref="BA42:BB42" si="40">sum(C42,E42,G42,I42,K42,M42,O42,Q42,S42,U42,W42,Y42,AA42,AC42,AE42,AG42,AI42,AK42,AM42,AO42,AQ42,AS42,AU42,AW42,AY42)</f>
        <v>8</v>
      </c>
      <c r="BB42" s="25">
        <f t="shared" si="40"/>
        <v>1</v>
      </c>
      <c r="BC42" s="29">
        <f t="shared" si="3"/>
        <v>9</v>
      </c>
    </row>
    <row r="43">
      <c r="A43" s="30"/>
      <c r="B43" s="58" t="s">
        <v>76</v>
      </c>
      <c r="C43" s="32">
        <v>0.0</v>
      </c>
      <c r="D43" s="33">
        <v>0.0</v>
      </c>
      <c r="E43" s="52"/>
      <c r="F43" s="52"/>
      <c r="G43" s="53">
        <v>1.0</v>
      </c>
      <c r="H43" s="52">
        <v>0.0</v>
      </c>
      <c r="I43" s="32">
        <v>0.0</v>
      </c>
      <c r="J43" s="33">
        <v>0.0</v>
      </c>
      <c r="K43" s="52">
        <v>0.0</v>
      </c>
      <c r="L43" s="52">
        <v>0.0</v>
      </c>
      <c r="M43" s="54">
        <v>1.0</v>
      </c>
      <c r="N43" s="55">
        <v>0.0</v>
      </c>
      <c r="O43" s="56">
        <v>0.0</v>
      </c>
      <c r="P43" s="48">
        <v>0.0</v>
      </c>
      <c r="Q43" s="54">
        <v>0.0</v>
      </c>
      <c r="R43" s="55">
        <v>0.0</v>
      </c>
      <c r="S43" s="54">
        <v>1.0</v>
      </c>
      <c r="T43" s="55">
        <v>0.0</v>
      </c>
      <c r="U43" s="52">
        <v>0.0</v>
      </c>
      <c r="V43" s="57">
        <v>0.0</v>
      </c>
      <c r="W43" s="52">
        <v>0.0</v>
      </c>
      <c r="X43" s="52">
        <v>0.0</v>
      </c>
      <c r="Y43" s="52">
        <v>0.0</v>
      </c>
      <c r="Z43" s="52">
        <v>0.0</v>
      </c>
      <c r="AA43" s="52">
        <v>0.0</v>
      </c>
      <c r="AB43" s="52">
        <v>0.0</v>
      </c>
      <c r="AC43" s="52"/>
      <c r="AD43" s="52"/>
      <c r="AE43" s="32">
        <v>0.0</v>
      </c>
      <c r="AF43" s="33">
        <v>0.0</v>
      </c>
      <c r="AG43" s="32">
        <v>0.0</v>
      </c>
      <c r="AH43" s="33">
        <v>0.0</v>
      </c>
      <c r="AI43" s="34">
        <v>0.0</v>
      </c>
      <c r="AJ43" s="34">
        <v>0.0</v>
      </c>
      <c r="AK43" s="59">
        <v>1.0</v>
      </c>
      <c r="AL43" s="34">
        <v>0.0</v>
      </c>
      <c r="AM43" s="59">
        <v>1.0</v>
      </c>
      <c r="AN43" s="34">
        <v>0.0</v>
      </c>
      <c r="AO43" s="32">
        <v>0.0</v>
      </c>
      <c r="AP43" s="33">
        <v>0.0</v>
      </c>
      <c r="AQ43" s="32">
        <v>0.0</v>
      </c>
      <c r="AR43" s="33">
        <v>0.0</v>
      </c>
      <c r="AS43" s="32">
        <v>0.0</v>
      </c>
      <c r="AT43" s="33">
        <v>0.0</v>
      </c>
      <c r="AU43" s="36">
        <v>2.0</v>
      </c>
      <c r="AV43" s="37">
        <v>0.0</v>
      </c>
      <c r="AW43" s="36">
        <v>1.0</v>
      </c>
      <c r="AX43" s="33">
        <v>0.0</v>
      </c>
      <c r="AY43" s="32">
        <v>0.0</v>
      </c>
      <c r="AZ43" s="33">
        <v>0.0</v>
      </c>
      <c r="BA43" s="24">
        <f t="shared" ref="BA43:BB43" si="41">sum(C43,E43,G43,I43,K43,M43,O43,Q43,S43,U43,W43,Y43,AA43,AC43,AE43,AG43,AI43,AK43,AM43,AO43,AQ43,AS43,AU43,AW43,AY43)</f>
        <v>8</v>
      </c>
      <c r="BB43" s="25">
        <f t="shared" si="41"/>
        <v>0</v>
      </c>
      <c r="BC43" s="29">
        <f t="shared" si="3"/>
        <v>8</v>
      </c>
    </row>
    <row r="44">
      <c r="A44" s="38"/>
      <c r="B44" s="58" t="s">
        <v>77</v>
      </c>
      <c r="C44" s="36">
        <v>1.0</v>
      </c>
      <c r="D44" s="33">
        <v>0.0</v>
      </c>
      <c r="E44" s="53">
        <v>2.0</v>
      </c>
      <c r="F44" s="52"/>
      <c r="G44" s="53">
        <v>0.0</v>
      </c>
      <c r="H44" s="52">
        <v>0.0</v>
      </c>
      <c r="I44" s="32">
        <v>0.0</v>
      </c>
      <c r="J44" s="33">
        <v>0.0</v>
      </c>
      <c r="K44" s="53">
        <v>1.0</v>
      </c>
      <c r="L44" s="52">
        <v>0.0</v>
      </c>
      <c r="M44" s="54">
        <v>1.0</v>
      </c>
      <c r="N44" s="55">
        <v>0.0</v>
      </c>
      <c r="O44" s="56">
        <v>0.0</v>
      </c>
      <c r="P44" s="48">
        <v>0.0</v>
      </c>
      <c r="Q44" s="54">
        <v>0.0</v>
      </c>
      <c r="R44" s="55">
        <v>0.0</v>
      </c>
      <c r="S44" s="54">
        <v>0.0</v>
      </c>
      <c r="T44" s="55">
        <v>0.0</v>
      </c>
      <c r="U44" s="52">
        <v>0.0</v>
      </c>
      <c r="V44" s="57">
        <v>0.0</v>
      </c>
      <c r="W44" s="52">
        <v>0.0</v>
      </c>
      <c r="X44" s="52">
        <v>0.0</v>
      </c>
      <c r="Y44" s="52">
        <v>0.0</v>
      </c>
      <c r="Z44" s="52">
        <v>0.0</v>
      </c>
      <c r="AA44" s="52">
        <v>0.0</v>
      </c>
      <c r="AB44" s="52">
        <v>0.0</v>
      </c>
      <c r="AC44" s="52"/>
      <c r="AD44" s="52"/>
      <c r="AE44" s="32">
        <v>0.0</v>
      </c>
      <c r="AF44" s="33">
        <v>0.0</v>
      </c>
      <c r="AG44" s="32">
        <v>0.0</v>
      </c>
      <c r="AH44" s="33">
        <v>0.0</v>
      </c>
      <c r="AI44" s="59">
        <v>1.0</v>
      </c>
      <c r="AJ44" s="34">
        <v>0.0</v>
      </c>
      <c r="AK44" s="34">
        <v>0.0</v>
      </c>
      <c r="AL44" s="34">
        <v>0.0</v>
      </c>
      <c r="AM44" s="59">
        <v>1.0</v>
      </c>
      <c r="AN44" s="34">
        <v>0.0</v>
      </c>
      <c r="AO44" s="32">
        <v>0.0</v>
      </c>
      <c r="AP44" s="33">
        <v>0.0</v>
      </c>
      <c r="AQ44" s="32">
        <v>0.0</v>
      </c>
      <c r="AR44" s="33">
        <v>0.0</v>
      </c>
      <c r="AS44" s="32">
        <v>0.0</v>
      </c>
      <c r="AT44" s="33">
        <v>0.0</v>
      </c>
      <c r="AU44" s="36">
        <v>1.0</v>
      </c>
      <c r="AV44" s="33">
        <v>0.0</v>
      </c>
      <c r="AW44" s="36">
        <v>1.0</v>
      </c>
      <c r="AX44" s="33">
        <v>0.0</v>
      </c>
      <c r="AY44" s="32">
        <v>0.0</v>
      </c>
      <c r="AZ44" s="33">
        <v>0.0</v>
      </c>
      <c r="BA44" s="24">
        <f t="shared" ref="BA44:BB44" si="42">sum(C44,E44,G44,I44,K44,M44,O44,Q44,S44,U44,W44,Y44,AA44,AC44,AE44,AG44,AI44,AK44,AM44,AO44,AQ44,AS44,AU44,AW44,AY44)</f>
        <v>9</v>
      </c>
      <c r="BB44" s="25">
        <f t="shared" si="42"/>
        <v>0</v>
      </c>
      <c r="BC44" s="29">
        <f t="shared" si="3"/>
        <v>9</v>
      </c>
    </row>
    <row r="45">
      <c r="B45" s="58" t="s">
        <v>78</v>
      </c>
      <c r="C45" s="32">
        <v>0.0</v>
      </c>
      <c r="D45" s="33">
        <v>0.0</v>
      </c>
      <c r="E45" s="52"/>
      <c r="F45" s="52"/>
      <c r="G45" s="53">
        <v>0.0</v>
      </c>
      <c r="H45" s="52">
        <v>0.0</v>
      </c>
      <c r="I45" s="32"/>
      <c r="J45" s="33"/>
      <c r="K45" s="52">
        <v>0.0</v>
      </c>
      <c r="L45" s="52">
        <v>0.0</v>
      </c>
      <c r="M45" s="54">
        <v>0.0</v>
      </c>
      <c r="N45" s="55">
        <v>0.0</v>
      </c>
      <c r="O45" s="56">
        <v>0.0</v>
      </c>
      <c r="P45" s="48">
        <v>0.0</v>
      </c>
      <c r="Q45" s="54">
        <v>0.0</v>
      </c>
      <c r="R45" s="55">
        <v>0.0</v>
      </c>
      <c r="S45" s="54">
        <v>0.0</v>
      </c>
      <c r="T45" s="55">
        <v>0.0</v>
      </c>
      <c r="U45" s="52">
        <v>0.0</v>
      </c>
      <c r="V45" s="57">
        <v>0.0</v>
      </c>
      <c r="W45" s="52">
        <v>0.0</v>
      </c>
      <c r="X45" s="52">
        <v>0.0</v>
      </c>
      <c r="Y45" s="52">
        <v>0.0</v>
      </c>
      <c r="Z45" s="52">
        <v>0.0</v>
      </c>
      <c r="AA45" s="52">
        <v>0.0</v>
      </c>
      <c r="AB45" s="52">
        <v>0.0</v>
      </c>
      <c r="AC45" s="52"/>
      <c r="AD45" s="52"/>
      <c r="AE45" s="36">
        <v>0.0</v>
      </c>
      <c r="AF45" s="37">
        <v>0.0</v>
      </c>
      <c r="AG45" s="32"/>
      <c r="AH45" s="33"/>
      <c r="AI45" s="34">
        <v>0.0</v>
      </c>
      <c r="AJ45" s="34">
        <v>0.0</v>
      </c>
      <c r="AK45" s="34">
        <v>0.0</v>
      </c>
      <c r="AL45" s="34">
        <v>0.0</v>
      </c>
      <c r="AM45" s="34">
        <v>0.0</v>
      </c>
      <c r="AN45" s="34">
        <v>0.0</v>
      </c>
      <c r="AO45" s="32"/>
      <c r="AP45" s="33"/>
      <c r="AQ45" s="32"/>
      <c r="AR45" s="33"/>
      <c r="AS45" s="32"/>
      <c r="AT45" s="33"/>
      <c r="AU45" s="32">
        <v>0.0</v>
      </c>
      <c r="AV45" s="33">
        <v>0.0</v>
      </c>
      <c r="AW45" s="36"/>
      <c r="AX45" s="33"/>
      <c r="AY45" s="36">
        <v>5.0</v>
      </c>
      <c r="AZ45" s="37">
        <v>1.0</v>
      </c>
      <c r="BA45" s="24">
        <f t="shared" ref="BA45:BB45" si="43">sum(C45,E45,G45,I45,K45,M45,O45,Q45,S45,U45,W45,Y45,AA45,AC45,AE45,AG45,AI45,AK45,AM45,AO45,AQ45,AS45,AU45,AW45,AY45)</f>
        <v>5</v>
      </c>
      <c r="BB45" s="25">
        <f t="shared" si="43"/>
        <v>1</v>
      </c>
      <c r="BC45" s="29">
        <f t="shared" si="3"/>
        <v>6</v>
      </c>
    </row>
    <row r="46">
      <c r="B46" s="58" t="s">
        <v>79</v>
      </c>
      <c r="C46" s="32">
        <v>0.0</v>
      </c>
      <c r="D46" s="33">
        <v>0.0</v>
      </c>
      <c r="E46" s="53"/>
      <c r="F46" s="53"/>
      <c r="G46" s="53">
        <v>0.0</v>
      </c>
      <c r="H46" s="52">
        <v>0.0</v>
      </c>
      <c r="I46" s="32"/>
      <c r="J46" s="33"/>
      <c r="K46" s="52">
        <v>0.0</v>
      </c>
      <c r="L46" s="52">
        <v>0.0</v>
      </c>
      <c r="M46" s="54">
        <v>0.0</v>
      </c>
      <c r="N46" s="55">
        <v>0.0</v>
      </c>
      <c r="O46" s="56">
        <v>0.0</v>
      </c>
      <c r="P46" s="48">
        <v>0.0</v>
      </c>
      <c r="Q46" s="54">
        <v>0.0</v>
      </c>
      <c r="R46" s="55">
        <v>0.0</v>
      </c>
      <c r="S46" s="54">
        <v>0.0</v>
      </c>
      <c r="T46" s="55">
        <v>0.0</v>
      </c>
      <c r="U46" s="52">
        <v>0.0</v>
      </c>
      <c r="V46" s="57">
        <v>0.0</v>
      </c>
      <c r="W46" s="52">
        <v>0.0</v>
      </c>
      <c r="X46" s="52">
        <v>0.0</v>
      </c>
      <c r="Y46" s="52">
        <v>0.0</v>
      </c>
      <c r="Z46" s="52">
        <v>0.0</v>
      </c>
      <c r="AA46" s="52">
        <v>0.0</v>
      </c>
      <c r="AB46" s="52">
        <v>0.0</v>
      </c>
      <c r="AC46" s="52"/>
      <c r="AD46" s="52"/>
      <c r="AE46" s="36">
        <v>0.0</v>
      </c>
      <c r="AF46" s="37">
        <v>0.0</v>
      </c>
      <c r="AG46" s="32"/>
      <c r="AH46" s="33"/>
      <c r="AI46" s="34">
        <v>0.0</v>
      </c>
      <c r="AJ46" s="34">
        <v>0.0</v>
      </c>
      <c r="AK46" s="34">
        <v>0.0</v>
      </c>
      <c r="AL46" s="34">
        <v>0.0</v>
      </c>
      <c r="AM46" s="34">
        <v>0.0</v>
      </c>
      <c r="AN46" s="34">
        <v>0.0</v>
      </c>
      <c r="AO46" s="32"/>
      <c r="AP46" s="33"/>
      <c r="AQ46" s="32"/>
      <c r="AR46" s="33"/>
      <c r="AS46" s="32"/>
      <c r="AT46" s="33"/>
      <c r="AU46" s="32">
        <v>0.0</v>
      </c>
      <c r="AV46" s="33">
        <v>0.0</v>
      </c>
      <c r="AW46" s="36"/>
      <c r="AX46" s="33"/>
      <c r="AY46" s="36">
        <v>1.0</v>
      </c>
      <c r="AZ46" s="33"/>
      <c r="BA46" s="24">
        <f t="shared" ref="BA46:BB46" si="44">sum(C46,E46,G46,I46,K46,M46,O46,Q46,S46,U46,W46,Y46,AA46,AC46,AE46,AG46,AI46,AK46,AM46,AO46,AQ46,AS46,AU46,AW46,AY46)</f>
        <v>1</v>
      </c>
      <c r="BB46" s="25">
        <f t="shared" si="44"/>
        <v>0</v>
      </c>
      <c r="BC46" s="29">
        <f t="shared" si="3"/>
        <v>1</v>
      </c>
    </row>
    <row r="47">
      <c r="B47" s="58" t="s">
        <v>80</v>
      </c>
      <c r="C47" s="32">
        <v>0.0</v>
      </c>
      <c r="D47" s="33">
        <v>0.0</v>
      </c>
      <c r="E47" s="53"/>
      <c r="F47" s="53"/>
      <c r="G47" s="53">
        <v>0.0</v>
      </c>
      <c r="H47" s="52">
        <v>0.0</v>
      </c>
      <c r="I47" s="32"/>
      <c r="J47" s="33"/>
      <c r="K47" s="52">
        <v>0.0</v>
      </c>
      <c r="L47" s="52">
        <v>0.0</v>
      </c>
      <c r="M47" s="54">
        <v>0.0</v>
      </c>
      <c r="N47" s="55">
        <v>0.0</v>
      </c>
      <c r="O47" s="56">
        <v>0.0</v>
      </c>
      <c r="P47" s="48">
        <v>0.0</v>
      </c>
      <c r="Q47" s="54">
        <v>0.0</v>
      </c>
      <c r="R47" s="55">
        <v>0.0</v>
      </c>
      <c r="S47" s="54">
        <v>0.0</v>
      </c>
      <c r="T47" s="55">
        <v>0.0</v>
      </c>
      <c r="U47" s="52">
        <v>0.0</v>
      </c>
      <c r="V47" s="57">
        <v>0.0</v>
      </c>
      <c r="W47" s="52">
        <v>0.0</v>
      </c>
      <c r="X47" s="52">
        <v>0.0</v>
      </c>
      <c r="Y47" s="52">
        <v>0.0</v>
      </c>
      <c r="Z47" s="52">
        <v>0.0</v>
      </c>
      <c r="AA47" s="52">
        <v>0.0</v>
      </c>
      <c r="AB47" s="52">
        <v>0.0</v>
      </c>
      <c r="AC47" s="52"/>
      <c r="AD47" s="52"/>
      <c r="AE47" s="36">
        <v>1.0</v>
      </c>
      <c r="AF47" s="37">
        <v>0.0</v>
      </c>
      <c r="AG47" s="32"/>
      <c r="AH47" s="33"/>
      <c r="AI47" s="34">
        <v>0.0</v>
      </c>
      <c r="AJ47" s="34">
        <v>0.0</v>
      </c>
      <c r="AK47" s="34">
        <v>0.0</v>
      </c>
      <c r="AL47" s="34">
        <v>0.0</v>
      </c>
      <c r="AM47" s="34">
        <v>0.0</v>
      </c>
      <c r="AN47" s="34">
        <v>0.0</v>
      </c>
      <c r="AO47" s="32"/>
      <c r="AP47" s="33"/>
      <c r="AQ47" s="32"/>
      <c r="AR47" s="33"/>
      <c r="AS47" s="32"/>
      <c r="AT47" s="33"/>
      <c r="AU47" s="32">
        <v>0.0</v>
      </c>
      <c r="AV47" s="33">
        <v>0.0</v>
      </c>
      <c r="AW47" s="36"/>
      <c r="AX47" s="33"/>
      <c r="AY47" s="36"/>
      <c r="AZ47" s="33"/>
      <c r="BA47" s="24">
        <f t="shared" ref="BA47:BB47" si="45">sum(C47,E47,G47,I47,K47,M47,O47,Q47,S47,U47,W47,Y47,AA47,AC47,AE47,AG47,AI47,AK47,AM47,AO47,AQ47,AS47,AU47,AW47,AY47)</f>
        <v>1</v>
      </c>
      <c r="BB47" s="25">
        <f t="shared" si="45"/>
        <v>0</v>
      </c>
      <c r="BC47" s="29">
        <f t="shared" si="3"/>
        <v>1</v>
      </c>
    </row>
    <row r="48">
      <c r="B48" s="58" t="s">
        <v>81</v>
      </c>
      <c r="C48" s="32">
        <v>0.0</v>
      </c>
      <c r="D48" s="33">
        <v>0.0</v>
      </c>
      <c r="E48" s="53"/>
      <c r="F48" s="53"/>
      <c r="G48" s="53">
        <v>0.0</v>
      </c>
      <c r="H48" s="52">
        <v>0.0</v>
      </c>
      <c r="I48" s="32"/>
      <c r="J48" s="33"/>
      <c r="K48" s="52">
        <v>0.0</v>
      </c>
      <c r="L48" s="52">
        <v>0.0</v>
      </c>
      <c r="M48" s="54">
        <v>0.0</v>
      </c>
      <c r="N48" s="55">
        <v>0.0</v>
      </c>
      <c r="O48" s="56">
        <v>0.0</v>
      </c>
      <c r="P48" s="48">
        <v>0.0</v>
      </c>
      <c r="Q48" s="54">
        <v>0.0</v>
      </c>
      <c r="R48" s="55">
        <v>0.0</v>
      </c>
      <c r="S48" s="54">
        <v>0.0</v>
      </c>
      <c r="T48" s="55">
        <v>0.0</v>
      </c>
      <c r="U48" s="52">
        <v>0.0</v>
      </c>
      <c r="V48" s="57">
        <v>0.0</v>
      </c>
      <c r="W48" s="52">
        <v>0.0</v>
      </c>
      <c r="X48" s="52">
        <v>0.0</v>
      </c>
      <c r="Y48" s="52">
        <v>0.0</v>
      </c>
      <c r="Z48" s="52">
        <v>0.0</v>
      </c>
      <c r="AA48" s="52">
        <v>0.0</v>
      </c>
      <c r="AB48" s="52">
        <v>0.0</v>
      </c>
      <c r="AC48" s="52"/>
      <c r="AD48" s="52"/>
      <c r="AE48" s="36">
        <v>2.0</v>
      </c>
      <c r="AF48" s="37">
        <v>0.0</v>
      </c>
      <c r="AG48" s="32"/>
      <c r="AH48" s="33"/>
      <c r="AI48" s="34">
        <v>0.0</v>
      </c>
      <c r="AJ48" s="34">
        <v>0.0</v>
      </c>
      <c r="AK48" s="34">
        <v>0.0</v>
      </c>
      <c r="AL48" s="34">
        <v>0.0</v>
      </c>
      <c r="AM48" s="34">
        <v>0.0</v>
      </c>
      <c r="AN48" s="34">
        <v>0.0</v>
      </c>
      <c r="AO48" s="32"/>
      <c r="AP48" s="33"/>
      <c r="AQ48" s="32"/>
      <c r="AR48" s="33"/>
      <c r="AS48" s="32"/>
      <c r="AT48" s="33"/>
      <c r="AU48" s="32">
        <v>0.0</v>
      </c>
      <c r="AV48" s="33">
        <v>0.0</v>
      </c>
      <c r="AW48" s="36"/>
      <c r="AX48" s="33"/>
      <c r="AY48" s="36"/>
      <c r="AZ48" s="33"/>
      <c r="BA48" s="24">
        <f t="shared" ref="BA48:BB48" si="46">sum(C48,E48,G48,I48,K48,M48,O48,Q48,S48,U48,W48,Y48,AA48,AC48,AE48,AG48,AI48,AK48,AM48,AO48,AQ48,AS48,AU48,AW48,AY48)</f>
        <v>2</v>
      </c>
      <c r="BB48" s="25">
        <f t="shared" si="46"/>
        <v>0</v>
      </c>
      <c r="BC48" s="29">
        <f t="shared" si="3"/>
        <v>2</v>
      </c>
    </row>
    <row r="49">
      <c r="B49" s="58" t="s">
        <v>82</v>
      </c>
      <c r="C49" s="32">
        <v>0.0</v>
      </c>
      <c r="D49" s="33">
        <v>0.0</v>
      </c>
      <c r="E49" s="53"/>
      <c r="F49" s="53"/>
      <c r="G49" s="53">
        <v>0.0</v>
      </c>
      <c r="H49" s="52">
        <v>0.0</v>
      </c>
      <c r="I49" s="32"/>
      <c r="J49" s="33"/>
      <c r="K49" s="52">
        <v>0.0</v>
      </c>
      <c r="L49" s="52">
        <v>0.0</v>
      </c>
      <c r="M49" s="54">
        <v>0.0</v>
      </c>
      <c r="N49" s="55">
        <v>0.0</v>
      </c>
      <c r="O49" s="56">
        <v>0.0</v>
      </c>
      <c r="P49" s="48">
        <v>0.0</v>
      </c>
      <c r="Q49" s="54">
        <v>0.0</v>
      </c>
      <c r="R49" s="55">
        <v>0.0</v>
      </c>
      <c r="S49" s="54">
        <v>0.0</v>
      </c>
      <c r="T49" s="55">
        <v>0.0</v>
      </c>
      <c r="U49" s="52">
        <v>0.0</v>
      </c>
      <c r="V49" s="57">
        <v>0.0</v>
      </c>
      <c r="W49" s="52">
        <v>0.0</v>
      </c>
      <c r="X49" s="52">
        <v>0.0</v>
      </c>
      <c r="Y49" s="52">
        <v>0.0</v>
      </c>
      <c r="Z49" s="52">
        <v>0.0</v>
      </c>
      <c r="AA49" s="52">
        <v>0.0</v>
      </c>
      <c r="AB49" s="52">
        <v>0.0</v>
      </c>
      <c r="AC49" s="52"/>
      <c r="AD49" s="52"/>
      <c r="AE49" s="36">
        <v>1.0</v>
      </c>
      <c r="AF49" s="37">
        <v>0.0</v>
      </c>
      <c r="AG49" s="32"/>
      <c r="AH49" s="33"/>
      <c r="AI49" s="34">
        <v>0.0</v>
      </c>
      <c r="AJ49" s="34">
        <v>0.0</v>
      </c>
      <c r="AK49" s="34">
        <v>0.0</v>
      </c>
      <c r="AL49" s="34">
        <v>0.0</v>
      </c>
      <c r="AM49" s="34">
        <v>0.0</v>
      </c>
      <c r="AN49" s="34">
        <v>0.0</v>
      </c>
      <c r="AO49" s="32"/>
      <c r="AP49" s="33"/>
      <c r="AQ49" s="32"/>
      <c r="AR49" s="33"/>
      <c r="AS49" s="32"/>
      <c r="AT49" s="33"/>
      <c r="AU49" s="32">
        <v>0.0</v>
      </c>
      <c r="AV49" s="33">
        <v>0.0</v>
      </c>
      <c r="AW49" s="36"/>
      <c r="AX49" s="33"/>
      <c r="AY49" s="36"/>
      <c r="AZ49" s="33"/>
      <c r="BA49" s="24">
        <f t="shared" ref="BA49:BB49" si="47">sum(C49,E49,G49,I49,K49,M49,O49,Q49,S49,U49,W49,Y49,AA49,AC49,AE49,AG49,AI49,AK49,AM49,AO49,AQ49,AS49,AU49,AW49,AY49)</f>
        <v>1</v>
      </c>
      <c r="BB49" s="25">
        <f t="shared" si="47"/>
        <v>0</v>
      </c>
      <c r="BC49" s="29">
        <f t="shared" si="3"/>
        <v>1</v>
      </c>
    </row>
    <row r="50">
      <c r="B50" s="58" t="s">
        <v>83</v>
      </c>
      <c r="C50" s="32">
        <v>56.0</v>
      </c>
      <c r="D50" s="33">
        <v>0.0</v>
      </c>
      <c r="E50" s="53"/>
      <c r="F50" s="53"/>
      <c r="G50" s="53">
        <v>0.0</v>
      </c>
      <c r="H50" s="52">
        <v>0.0</v>
      </c>
      <c r="I50" s="32"/>
      <c r="J50" s="33"/>
      <c r="K50" s="52">
        <v>0.0</v>
      </c>
      <c r="L50" s="52">
        <v>0.0</v>
      </c>
      <c r="M50" s="54">
        <v>0.0</v>
      </c>
      <c r="N50" s="55">
        <v>0.0</v>
      </c>
      <c r="O50" s="56">
        <v>0.0</v>
      </c>
      <c r="P50" s="48">
        <v>0.0</v>
      </c>
      <c r="Q50" s="54">
        <v>0.0</v>
      </c>
      <c r="R50" s="55">
        <v>0.0</v>
      </c>
      <c r="S50" s="54">
        <v>0.0</v>
      </c>
      <c r="T50" s="55">
        <v>0.0</v>
      </c>
      <c r="U50" s="52">
        <v>0.0</v>
      </c>
      <c r="V50" s="57">
        <v>0.0</v>
      </c>
      <c r="W50" s="52">
        <v>0.0</v>
      </c>
      <c r="X50" s="52">
        <v>0.0</v>
      </c>
      <c r="Y50" s="52">
        <v>0.0</v>
      </c>
      <c r="Z50" s="52">
        <v>0.0</v>
      </c>
      <c r="AA50" s="52">
        <v>0.0</v>
      </c>
      <c r="AB50" s="52">
        <v>0.0</v>
      </c>
      <c r="AC50" s="52"/>
      <c r="AD50" s="52"/>
      <c r="AE50" s="36"/>
      <c r="AF50" s="37"/>
      <c r="AG50" s="32"/>
      <c r="AH50" s="33"/>
      <c r="AI50" s="34">
        <v>0.0</v>
      </c>
      <c r="AJ50" s="34">
        <v>0.0</v>
      </c>
      <c r="AK50" s="34">
        <v>0.0</v>
      </c>
      <c r="AL50" s="34">
        <v>0.0</v>
      </c>
      <c r="AM50" s="34">
        <v>0.0</v>
      </c>
      <c r="AN50" s="34">
        <v>0.0</v>
      </c>
      <c r="AO50" s="32"/>
      <c r="AP50" s="33"/>
      <c r="AQ50" s="32"/>
      <c r="AR50" s="33"/>
      <c r="AS50" s="32"/>
      <c r="AT50" s="33"/>
      <c r="AU50" s="32">
        <v>0.0</v>
      </c>
      <c r="AV50" s="33">
        <v>0.0</v>
      </c>
      <c r="AW50" s="36"/>
      <c r="AX50" s="33"/>
      <c r="AY50" s="36"/>
      <c r="AZ50" s="33"/>
      <c r="BA50" s="24">
        <f t="shared" ref="BA50:BB50" si="48">sum(C50,E50,G50,I50,K50,M50,O50,Q50,S50,U50,W50,Y50,AA50,AC50,AE50,AG50,AI50,AK50,AM50,AO50,AQ50,AS50,AU50,AW50,AY50)</f>
        <v>56</v>
      </c>
      <c r="BB50" s="25">
        <f t="shared" si="48"/>
        <v>0</v>
      </c>
      <c r="BC50" s="29">
        <f t="shared" si="3"/>
        <v>56</v>
      </c>
    </row>
    <row r="51">
      <c r="B51" s="58" t="s">
        <v>84</v>
      </c>
      <c r="C51" s="32">
        <v>9.0</v>
      </c>
      <c r="D51" s="33">
        <v>0.0</v>
      </c>
      <c r="E51" s="53"/>
      <c r="F51" s="53"/>
      <c r="G51" s="53">
        <v>0.0</v>
      </c>
      <c r="H51" s="53">
        <v>6.0</v>
      </c>
      <c r="I51" s="32"/>
      <c r="J51" s="33"/>
      <c r="K51" s="53">
        <v>7.0</v>
      </c>
      <c r="L51" s="52">
        <v>0.0</v>
      </c>
      <c r="M51" s="54">
        <v>0.0</v>
      </c>
      <c r="N51" s="55">
        <v>0.0</v>
      </c>
      <c r="O51" s="56">
        <v>0.0</v>
      </c>
      <c r="P51" s="48">
        <v>0.0</v>
      </c>
      <c r="Q51" s="54">
        <v>0.0</v>
      </c>
      <c r="R51" s="55">
        <v>0.0</v>
      </c>
      <c r="S51" s="54">
        <v>0.0</v>
      </c>
      <c r="T51" s="55">
        <v>0.0</v>
      </c>
      <c r="U51" s="52">
        <v>0.0</v>
      </c>
      <c r="V51" s="60">
        <v>8.0</v>
      </c>
      <c r="W51" s="52">
        <v>0.0</v>
      </c>
      <c r="X51" s="53">
        <v>9.0</v>
      </c>
      <c r="Y51" s="52">
        <v>0.0</v>
      </c>
      <c r="Z51" s="52">
        <v>0.0</v>
      </c>
      <c r="AA51" s="52">
        <v>0.0</v>
      </c>
      <c r="AB51" s="52">
        <v>0.0</v>
      </c>
      <c r="AC51" s="53"/>
      <c r="AD51" s="53"/>
      <c r="AE51" s="36"/>
      <c r="AF51" s="37"/>
      <c r="AG51" s="32"/>
      <c r="AH51" s="33"/>
      <c r="AI51" s="34">
        <v>0.0</v>
      </c>
      <c r="AJ51" s="34">
        <v>0.0</v>
      </c>
      <c r="AK51" s="34">
        <v>0.0</v>
      </c>
      <c r="AL51" s="34">
        <v>0.0</v>
      </c>
      <c r="AM51" s="34">
        <v>0.0</v>
      </c>
      <c r="AN51" s="34">
        <v>0.0</v>
      </c>
      <c r="AO51" s="32"/>
      <c r="AP51" s="33"/>
      <c r="AQ51" s="32"/>
      <c r="AR51" s="33"/>
      <c r="AS51" s="32"/>
      <c r="AT51" s="33"/>
      <c r="AU51" s="32">
        <v>0.0</v>
      </c>
      <c r="AV51" s="33">
        <v>0.0</v>
      </c>
      <c r="AW51" s="36"/>
      <c r="AX51" s="33"/>
      <c r="AY51" s="36"/>
      <c r="AZ51" s="33"/>
      <c r="BA51" s="24">
        <f t="shared" ref="BA51:BB51" si="49">sum(C51,E51,G51,I51,K51,M51,O51,Q51,S51,U51,W51,Y51,AA51,AC51,AE51,AG51,AI51,AK51,AM51,AO51,AQ51,AS51,AU51,AW51,AY51)</f>
        <v>16</v>
      </c>
      <c r="BB51" s="25">
        <f t="shared" si="49"/>
        <v>23</v>
      </c>
      <c r="BC51" s="29">
        <f t="shared" si="3"/>
        <v>39</v>
      </c>
    </row>
    <row r="52">
      <c r="B52" s="58" t="s">
        <v>85</v>
      </c>
      <c r="C52" s="32">
        <v>7.0</v>
      </c>
      <c r="D52" s="33">
        <v>0.0</v>
      </c>
      <c r="E52" s="53">
        <v>1.0</v>
      </c>
      <c r="F52" s="53"/>
      <c r="G52" s="53">
        <v>0.0</v>
      </c>
      <c r="H52" s="52">
        <v>0.0</v>
      </c>
      <c r="I52" s="32"/>
      <c r="J52" s="33"/>
      <c r="K52" s="52">
        <v>0.0</v>
      </c>
      <c r="L52" s="52">
        <v>0.0</v>
      </c>
      <c r="M52" s="54">
        <v>0.0</v>
      </c>
      <c r="N52" s="55">
        <v>0.0</v>
      </c>
      <c r="O52" s="56">
        <v>0.0</v>
      </c>
      <c r="P52" s="48">
        <v>0.0</v>
      </c>
      <c r="Q52" s="54">
        <v>0.0</v>
      </c>
      <c r="R52" s="55">
        <v>0.0</v>
      </c>
      <c r="S52" s="54">
        <v>0.0</v>
      </c>
      <c r="T52" s="55">
        <v>0.0</v>
      </c>
      <c r="U52" s="52">
        <v>0.0</v>
      </c>
      <c r="V52" s="57">
        <v>0.0</v>
      </c>
      <c r="W52" s="52">
        <v>0.0</v>
      </c>
      <c r="X52" s="52">
        <v>0.0</v>
      </c>
      <c r="Y52" s="52">
        <v>0.0</v>
      </c>
      <c r="Z52" s="52">
        <v>0.0</v>
      </c>
      <c r="AA52" s="52">
        <v>0.0</v>
      </c>
      <c r="AB52" s="52">
        <v>0.0</v>
      </c>
      <c r="AC52" s="52"/>
      <c r="AD52" s="52"/>
      <c r="AE52" s="36"/>
      <c r="AF52" s="37"/>
      <c r="AG52" s="32"/>
      <c r="AH52" s="33"/>
      <c r="AI52" s="34">
        <v>0.0</v>
      </c>
      <c r="AJ52" s="34">
        <v>0.0</v>
      </c>
      <c r="AK52" s="34">
        <v>0.0</v>
      </c>
      <c r="AL52" s="34">
        <v>0.0</v>
      </c>
      <c r="AM52" s="34">
        <v>0.0</v>
      </c>
      <c r="AN52" s="34">
        <v>0.0</v>
      </c>
      <c r="AO52" s="32"/>
      <c r="AP52" s="33"/>
      <c r="AQ52" s="32"/>
      <c r="AR52" s="33"/>
      <c r="AS52" s="32"/>
      <c r="AT52" s="33"/>
      <c r="AU52" s="32">
        <v>0.0</v>
      </c>
      <c r="AV52" s="33">
        <v>0.0</v>
      </c>
      <c r="AW52" s="36"/>
      <c r="AX52" s="33"/>
      <c r="AY52" s="36"/>
      <c r="AZ52" s="33"/>
      <c r="BA52" s="24">
        <f t="shared" ref="BA52:BB52" si="50">sum(C52,E52,G52,I52,K52,M52,O52,Q52,S52,U52,W52,Y52,AA52,AC52,AE52,AG52,AI52,AK52,AM52,AO52,AQ52,AS52,AU52,AW52,AY52)</f>
        <v>8</v>
      </c>
      <c r="BB52" s="25">
        <f t="shared" si="50"/>
        <v>0</v>
      </c>
      <c r="BC52" s="29">
        <f t="shared" si="3"/>
        <v>8</v>
      </c>
    </row>
    <row r="53">
      <c r="B53" s="58" t="s">
        <v>86</v>
      </c>
      <c r="C53" s="32">
        <v>1.0</v>
      </c>
      <c r="D53" s="33">
        <v>0.0</v>
      </c>
      <c r="E53" s="53">
        <v>3.0</v>
      </c>
      <c r="F53" s="53"/>
      <c r="G53" s="53">
        <v>2.0</v>
      </c>
      <c r="H53" s="52">
        <v>0.0</v>
      </c>
      <c r="I53" s="32"/>
      <c r="J53" s="33"/>
      <c r="K53" s="52">
        <v>0.0</v>
      </c>
      <c r="L53" s="52">
        <v>0.0</v>
      </c>
      <c r="M53" s="54">
        <v>0.0</v>
      </c>
      <c r="N53" s="55">
        <v>0.0</v>
      </c>
      <c r="O53" s="56">
        <v>0.0</v>
      </c>
      <c r="P53" s="48">
        <v>0.0</v>
      </c>
      <c r="Q53" s="54">
        <v>0.0</v>
      </c>
      <c r="R53" s="55">
        <v>0.0</v>
      </c>
      <c r="S53" s="54">
        <v>0.0</v>
      </c>
      <c r="T53" s="55">
        <v>0.0</v>
      </c>
      <c r="U53" s="52">
        <v>0.0</v>
      </c>
      <c r="V53" s="57">
        <v>0.0</v>
      </c>
      <c r="W53" s="52">
        <v>0.0</v>
      </c>
      <c r="X53" s="52">
        <v>0.0</v>
      </c>
      <c r="Y53" s="52">
        <v>0.0</v>
      </c>
      <c r="Z53" s="52">
        <v>0.0</v>
      </c>
      <c r="AA53" s="52">
        <v>0.0</v>
      </c>
      <c r="AB53" s="52">
        <v>0.0</v>
      </c>
      <c r="AC53" s="52"/>
      <c r="AD53" s="52"/>
      <c r="AE53" s="36"/>
      <c r="AF53" s="37"/>
      <c r="AG53" s="32"/>
      <c r="AH53" s="33"/>
      <c r="AI53" s="34">
        <v>0.0</v>
      </c>
      <c r="AJ53" s="34">
        <v>0.0</v>
      </c>
      <c r="AK53" s="34">
        <v>0.0</v>
      </c>
      <c r="AL53" s="34">
        <v>0.0</v>
      </c>
      <c r="AM53" s="34">
        <v>0.0</v>
      </c>
      <c r="AN53" s="34">
        <v>0.0</v>
      </c>
      <c r="AO53" s="32"/>
      <c r="AP53" s="33"/>
      <c r="AQ53" s="32"/>
      <c r="AR53" s="33"/>
      <c r="AS53" s="32"/>
      <c r="AT53" s="33"/>
      <c r="AU53" s="32">
        <v>0.0</v>
      </c>
      <c r="AV53" s="33">
        <v>0.0</v>
      </c>
      <c r="AW53" s="36"/>
      <c r="AX53" s="33"/>
      <c r="AY53" s="36"/>
      <c r="AZ53" s="33"/>
      <c r="BA53" s="24">
        <f t="shared" ref="BA53:BB53" si="51">sum(C53,E53,G53,I53,K53,M53,O53,Q53,S53,U53,W53,Y53,AA53,AC53,AE53,AG53,AI53,AK53,AM53,AO53,AQ53,AS53,AU53,AW53,AY53)</f>
        <v>6</v>
      </c>
      <c r="BB53" s="25">
        <f t="shared" si="51"/>
        <v>0</v>
      </c>
      <c r="BC53" s="29">
        <f t="shared" si="3"/>
        <v>6</v>
      </c>
    </row>
    <row r="54">
      <c r="B54" s="58" t="s">
        <v>87</v>
      </c>
      <c r="C54" s="32">
        <v>1.0</v>
      </c>
      <c r="D54" s="33">
        <v>0.0</v>
      </c>
      <c r="E54" s="53"/>
      <c r="F54" s="53"/>
      <c r="G54" s="53">
        <v>0.0</v>
      </c>
      <c r="H54" s="52">
        <v>0.0</v>
      </c>
      <c r="I54" s="32"/>
      <c r="J54" s="33"/>
      <c r="K54" s="52">
        <v>0.0</v>
      </c>
      <c r="L54" s="52">
        <v>0.0</v>
      </c>
      <c r="M54" s="54">
        <v>0.0</v>
      </c>
      <c r="N54" s="55">
        <v>0.0</v>
      </c>
      <c r="O54" s="56">
        <v>0.0</v>
      </c>
      <c r="P54" s="48">
        <v>0.0</v>
      </c>
      <c r="Q54" s="54">
        <v>0.0</v>
      </c>
      <c r="R54" s="55">
        <v>0.0</v>
      </c>
      <c r="S54" s="54">
        <v>0.0</v>
      </c>
      <c r="T54" s="55">
        <v>0.0</v>
      </c>
      <c r="U54" s="52">
        <v>0.0</v>
      </c>
      <c r="V54" s="57">
        <v>0.0</v>
      </c>
      <c r="W54" s="52">
        <v>0.0</v>
      </c>
      <c r="X54" s="52">
        <v>0.0</v>
      </c>
      <c r="Y54" s="52">
        <v>0.0</v>
      </c>
      <c r="Z54" s="52">
        <v>0.0</v>
      </c>
      <c r="AA54" s="52">
        <v>0.0</v>
      </c>
      <c r="AB54" s="52">
        <v>0.0</v>
      </c>
      <c r="AC54" s="52"/>
      <c r="AD54" s="52"/>
      <c r="AE54" s="36"/>
      <c r="AF54" s="37"/>
      <c r="AG54" s="32"/>
      <c r="AH54" s="33"/>
      <c r="AI54" s="34">
        <v>0.0</v>
      </c>
      <c r="AJ54" s="34">
        <v>0.0</v>
      </c>
      <c r="AK54" s="34">
        <v>0.0</v>
      </c>
      <c r="AL54" s="34">
        <v>0.0</v>
      </c>
      <c r="AM54" s="34">
        <v>0.0</v>
      </c>
      <c r="AN54" s="34">
        <v>0.0</v>
      </c>
      <c r="AO54" s="32"/>
      <c r="AP54" s="33"/>
      <c r="AQ54" s="32"/>
      <c r="AR54" s="33"/>
      <c r="AS54" s="32"/>
      <c r="AT54" s="33"/>
      <c r="AU54" s="32">
        <v>0.0</v>
      </c>
      <c r="AV54" s="33">
        <v>0.0</v>
      </c>
      <c r="AW54" s="36"/>
      <c r="AX54" s="33"/>
      <c r="AY54" s="36"/>
      <c r="AZ54" s="33"/>
      <c r="BA54" s="24">
        <f t="shared" ref="BA54:BB54" si="52">sum(C54,E54,G54,I54,K54,M54,O54,Q54,S54,U54,W54,Y54,AA54,AC54,AE54,AG54,AI54,AK54,AM54,AO54,AQ54,AS54,AU54,AW54,AY54)</f>
        <v>1</v>
      </c>
      <c r="BB54" s="25">
        <f t="shared" si="52"/>
        <v>0</v>
      </c>
      <c r="BC54" s="29">
        <f t="shared" si="3"/>
        <v>1</v>
      </c>
    </row>
    <row r="55">
      <c r="B55" s="58" t="s">
        <v>88</v>
      </c>
      <c r="C55" s="32">
        <v>1.0</v>
      </c>
      <c r="D55" s="33">
        <v>0.0</v>
      </c>
      <c r="E55" s="53">
        <v>1.0</v>
      </c>
      <c r="F55" s="53"/>
      <c r="G55" s="53">
        <v>0.0</v>
      </c>
      <c r="H55" s="52">
        <v>0.0</v>
      </c>
      <c r="I55" s="32"/>
      <c r="J55" s="33"/>
      <c r="K55" s="52">
        <v>0.0</v>
      </c>
      <c r="L55" s="52">
        <v>0.0</v>
      </c>
      <c r="M55" s="54">
        <v>0.0</v>
      </c>
      <c r="N55" s="55">
        <v>0.0</v>
      </c>
      <c r="O55" s="56">
        <v>0.0</v>
      </c>
      <c r="P55" s="48">
        <v>0.0</v>
      </c>
      <c r="Q55" s="54">
        <v>0.0</v>
      </c>
      <c r="R55" s="55">
        <v>0.0</v>
      </c>
      <c r="S55" s="54">
        <v>0.0</v>
      </c>
      <c r="T55" s="55">
        <v>0.0</v>
      </c>
      <c r="U55" s="52">
        <v>0.0</v>
      </c>
      <c r="V55" s="57">
        <v>0.0</v>
      </c>
      <c r="W55" s="52">
        <v>0.0</v>
      </c>
      <c r="X55" s="52">
        <v>0.0</v>
      </c>
      <c r="Y55" s="52">
        <v>0.0</v>
      </c>
      <c r="Z55" s="52">
        <v>0.0</v>
      </c>
      <c r="AA55" s="52">
        <v>0.0</v>
      </c>
      <c r="AB55" s="52">
        <v>0.0</v>
      </c>
      <c r="AC55" s="52"/>
      <c r="AD55" s="52"/>
      <c r="AE55" s="36"/>
      <c r="AF55" s="37"/>
      <c r="AG55" s="32"/>
      <c r="AH55" s="33"/>
      <c r="AI55" s="34">
        <v>0.0</v>
      </c>
      <c r="AJ55" s="34">
        <v>0.0</v>
      </c>
      <c r="AK55" s="34">
        <v>0.0</v>
      </c>
      <c r="AL55" s="34">
        <v>0.0</v>
      </c>
      <c r="AM55" s="34">
        <v>0.0</v>
      </c>
      <c r="AN55" s="34">
        <v>0.0</v>
      </c>
      <c r="AO55" s="32"/>
      <c r="AP55" s="33"/>
      <c r="AQ55" s="32"/>
      <c r="AR55" s="33"/>
      <c r="AS55" s="32"/>
      <c r="AT55" s="33"/>
      <c r="AU55" s="32">
        <v>0.0</v>
      </c>
      <c r="AV55" s="33">
        <v>0.0</v>
      </c>
      <c r="AW55" s="36"/>
      <c r="AX55" s="33"/>
      <c r="AY55" s="36"/>
      <c r="AZ55" s="33"/>
      <c r="BA55" s="24">
        <f t="shared" ref="BA55:BB55" si="53">sum(C55,E55,G55,I55,K55,M55,O55,Q55,S55,U55,W55,Y55,AA55,AC55,AE55,AG55,AI55,AK55,AM55,AO55,AQ55,AS55,AU55,AW55,AY55)</f>
        <v>2</v>
      </c>
      <c r="BB55" s="25">
        <f t="shared" si="53"/>
        <v>0</v>
      </c>
      <c r="BC55" s="29">
        <f t="shared" si="3"/>
        <v>2</v>
      </c>
    </row>
    <row r="56">
      <c r="B56" s="58" t="s">
        <v>89</v>
      </c>
      <c r="C56" s="32">
        <v>10.0</v>
      </c>
      <c r="D56" s="33">
        <v>0.0</v>
      </c>
      <c r="E56" s="53">
        <v>3.0</v>
      </c>
      <c r="F56" s="53"/>
      <c r="G56" s="53">
        <v>1.0</v>
      </c>
      <c r="H56" s="52">
        <v>0.0</v>
      </c>
      <c r="I56" s="32"/>
      <c r="J56" s="33"/>
      <c r="K56" s="52">
        <v>0.0</v>
      </c>
      <c r="L56" s="52">
        <v>0.0</v>
      </c>
      <c r="M56" s="54">
        <v>0.0</v>
      </c>
      <c r="N56" s="55">
        <v>0.0</v>
      </c>
      <c r="O56" s="56">
        <v>0.0</v>
      </c>
      <c r="P56" s="48">
        <v>0.0</v>
      </c>
      <c r="Q56" s="54">
        <v>0.0</v>
      </c>
      <c r="R56" s="55">
        <v>0.0</v>
      </c>
      <c r="S56" s="54">
        <v>0.0</v>
      </c>
      <c r="T56" s="55">
        <v>0.0</v>
      </c>
      <c r="U56" s="52">
        <v>0.0</v>
      </c>
      <c r="V56" s="57">
        <v>0.0</v>
      </c>
      <c r="W56" s="52">
        <v>0.0</v>
      </c>
      <c r="X56" s="52">
        <v>0.0</v>
      </c>
      <c r="Y56" s="52">
        <v>0.0</v>
      </c>
      <c r="Z56" s="52">
        <v>0.0</v>
      </c>
      <c r="AA56" s="52">
        <v>0.0</v>
      </c>
      <c r="AB56" s="52">
        <v>0.0</v>
      </c>
      <c r="AC56" s="52"/>
      <c r="AD56" s="52"/>
      <c r="AE56" s="36"/>
      <c r="AF56" s="37"/>
      <c r="AG56" s="32"/>
      <c r="AH56" s="33"/>
      <c r="AI56" s="34">
        <v>0.0</v>
      </c>
      <c r="AJ56" s="34">
        <v>0.0</v>
      </c>
      <c r="AK56" s="34">
        <v>0.0</v>
      </c>
      <c r="AL56" s="34">
        <v>0.0</v>
      </c>
      <c r="AM56" s="34">
        <v>0.0</v>
      </c>
      <c r="AN56" s="34">
        <v>0.0</v>
      </c>
      <c r="AO56" s="32"/>
      <c r="AP56" s="33"/>
      <c r="AQ56" s="32"/>
      <c r="AR56" s="33"/>
      <c r="AS56" s="32"/>
      <c r="AT56" s="33"/>
      <c r="AU56" s="32">
        <v>0.0</v>
      </c>
      <c r="AV56" s="33">
        <v>0.0</v>
      </c>
      <c r="AW56" s="36"/>
      <c r="AX56" s="33"/>
      <c r="AY56" s="36"/>
      <c r="AZ56" s="33"/>
      <c r="BA56" s="24">
        <f t="shared" ref="BA56:BB56" si="54">sum(C56,E56,G56,I56,K56,M56,O56,Q56,S56,U56,W56,Y56,AA56,AC56,AE56,AG56,AI56,AK56,AM56,AO56,AQ56,AS56,AU56,AW56,AY56)</f>
        <v>14</v>
      </c>
      <c r="BB56" s="25">
        <f t="shared" si="54"/>
        <v>0</v>
      </c>
      <c r="BC56" s="29">
        <f t="shared" si="3"/>
        <v>14</v>
      </c>
    </row>
    <row r="57">
      <c r="B57" s="58" t="s">
        <v>90</v>
      </c>
      <c r="C57" s="32"/>
      <c r="D57" s="33"/>
      <c r="E57" s="53"/>
      <c r="F57" s="53"/>
      <c r="G57" s="53">
        <v>0.0</v>
      </c>
      <c r="H57" s="52">
        <v>0.0</v>
      </c>
      <c r="I57" s="32"/>
      <c r="J57" s="33"/>
      <c r="K57" s="52">
        <v>0.0</v>
      </c>
      <c r="L57" s="52">
        <v>0.0</v>
      </c>
      <c r="M57" s="54">
        <v>1.0</v>
      </c>
      <c r="N57" s="55">
        <v>0.0</v>
      </c>
      <c r="O57" s="56">
        <v>0.0</v>
      </c>
      <c r="P57" s="48">
        <v>0.0</v>
      </c>
      <c r="Q57" s="54">
        <v>0.0</v>
      </c>
      <c r="R57" s="55">
        <v>0.0</v>
      </c>
      <c r="S57" s="54">
        <v>0.0</v>
      </c>
      <c r="T57" s="55">
        <v>0.0</v>
      </c>
      <c r="U57" s="52">
        <v>0.0</v>
      </c>
      <c r="V57" s="57">
        <v>0.0</v>
      </c>
      <c r="W57" s="52">
        <v>0.0</v>
      </c>
      <c r="X57" s="52">
        <v>0.0</v>
      </c>
      <c r="Y57" s="52">
        <v>0.0</v>
      </c>
      <c r="Z57" s="52">
        <v>0.0</v>
      </c>
      <c r="AA57" s="52">
        <v>0.0</v>
      </c>
      <c r="AB57" s="52">
        <v>0.0</v>
      </c>
      <c r="AC57" s="52"/>
      <c r="AD57" s="52"/>
      <c r="AE57" s="36"/>
      <c r="AF57" s="37"/>
      <c r="AG57" s="32"/>
      <c r="AH57" s="33"/>
      <c r="AI57" s="34">
        <v>0.0</v>
      </c>
      <c r="AJ57" s="34">
        <v>0.0</v>
      </c>
      <c r="AK57" s="34">
        <v>0.0</v>
      </c>
      <c r="AL57" s="34">
        <v>0.0</v>
      </c>
      <c r="AM57" s="34">
        <v>0.0</v>
      </c>
      <c r="AN57" s="34">
        <v>0.0</v>
      </c>
      <c r="AO57" s="32"/>
      <c r="AP57" s="33"/>
      <c r="AQ57" s="32"/>
      <c r="AR57" s="33"/>
      <c r="AS57" s="32"/>
      <c r="AT57" s="33"/>
      <c r="AU57" s="32">
        <v>0.0</v>
      </c>
      <c r="AV57" s="33">
        <v>0.0</v>
      </c>
      <c r="AW57" s="36"/>
      <c r="AX57" s="33"/>
      <c r="AY57" s="36"/>
      <c r="AZ57" s="33"/>
      <c r="BA57" s="24">
        <f t="shared" ref="BA57:BB57" si="55">sum(C57,E57,G57,I57,K57,M57,O57,Q57,S57,U57,W57,Y57,AA57,AC57,AE57,AG57,AI57,AK57,AM57,AO57,AQ57,AS57,AU57,AW57,AY57)</f>
        <v>1</v>
      </c>
      <c r="BB57" s="25">
        <f t="shared" si="55"/>
        <v>0</v>
      </c>
      <c r="BC57" s="29">
        <f t="shared" si="3"/>
        <v>1</v>
      </c>
    </row>
    <row r="58">
      <c r="B58" s="58" t="s">
        <v>91</v>
      </c>
      <c r="C58" s="32"/>
      <c r="D58" s="33"/>
      <c r="E58" s="53"/>
      <c r="F58" s="53"/>
      <c r="G58" s="53">
        <v>0.0</v>
      </c>
      <c r="H58" s="52">
        <v>0.0</v>
      </c>
      <c r="I58" s="32"/>
      <c r="J58" s="33"/>
      <c r="K58" s="52">
        <v>0.0</v>
      </c>
      <c r="L58" s="52">
        <v>0.0</v>
      </c>
      <c r="M58" s="54">
        <v>2.0</v>
      </c>
      <c r="N58" s="55">
        <v>0.0</v>
      </c>
      <c r="O58" s="56">
        <v>0.0</v>
      </c>
      <c r="P58" s="48">
        <v>0.0</v>
      </c>
      <c r="Q58" s="54">
        <v>0.0</v>
      </c>
      <c r="R58" s="55">
        <v>0.0</v>
      </c>
      <c r="S58" s="54">
        <v>0.0</v>
      </c>
      <c r="T58" s="55">
        <v>0.0</v>
      </c>
      <c r="U58" s="52">
        <v>0.0</v>
      </c>
      <c r="V58" s="57">
        <v>0.0</v>
      </c>
      <c r="W58" s="52">
        <v>0.0</v>
      </c>
      <c r="X58" s="52">
        <v>0.0</v>
      </c>
      <c r="Y58" s="52">
        <v>0.0</v>
      </c>
      <c r="Z58" s="52">
        <v>0.0</v>
      </c>
      <c r="AA58" s="52">
        <v>0.0</v>
      </c>
      <c r="AB58" s="52">
        <v>0.0</v>
      </c>
      <c r="AC58" s="52"/>
      <c r="AD58" s="52"/>
      <c r="AE58" s="36"/>
      <c r="AF58" s="37"/>
      <c r="AG58" s="32"/>
      <c r="AH58" s="33"/>
      <c r="AI58" s="34">
        <v>0.0</v>
      </c>
      <c r="AJ58" s="34">
        <v>0.0</v>
      </c>
      <c r="AK58" s="34">
        <v>0.0</v>
      </c>
      <c r="AL58" s="34">
        <v>0.0</v>
      </c>
      <c r="AM58" s="34">
        <v>0.0</v>
      </c>
      <c r="AN58" s="34">
        <v>0.0</v>
      </c>
      <c r="AO58" s="32"/>
      <c r="AP58" s="33"/>
      <c r="AQ58" s="32"/>
      <c r="AR58" s="33"/>
      <c r="AS58" s="32"/>
      <c r="AT58" s="33"/>
      <c r="AU58" s="32">
        <v>0.0</v>
      </c>
      <c r="AV58" s="33">
        <v>0.0</v>
      </c>
      <c r="AW58" s="36"/>
      <c r="AX58" s="33"/>
      <c r="AY58" s="36"/>
      <c r="AZ58" s="33"/>
      <c r="BA58" s="24">
        <f t="shared" ref="BA58:BB58" si="56">sum(C58,E58,G58,I58,K58,M58,O58,Q58,S58,U58,W58,Y58,AA58,AC58,AE58,AG58,AI58,AK58,AM58,AO58,AQ58,AS58,AU58,AW58,AY58)</f>
        <v>2</v>
      </c>
      <c r="BB58" s="25">
        <f t="shared" si="56"/>
        <v>0</v>
      </c>
      <c r="BC58" s="29">
        <f t="shared" si="3"/>
        <v>2</v>
      </c>
    </row>
    <row r="59">
      <c r="B59" s="58" t="s">
        <v>92</v>
      </c>
      <c r="C59" s="32"/>
      <c r="D59" s="33"/>
      <c r="E59" s="53">
        <v>1.0</v>
      </c>
      <c r="F59" s="53"/>
      <c r="G59" s="53">
        <v>0.0</v>
      </c>
      <c r="H59" s="52">
        <v>0.0</v>
      </c>
      <c r="I59" s="32"/>
      <c r="J59" s="33"/>
      <c r="K59" s="52">
        <v>0.0</v>
      </c>
      <c r="L59" s="52">
        <v>0.0</v>
      </c>
      <c r="M59" s="54">
        <v>1.0</v>
      </c>
      <c r="N59" s="55">
        <v>0.0</v>
      </c>
      <c r="O59" s="56">
        <v>0.0</v>
      </c>
      <c r="P59" s="48">
        <v>0.0</v>
      </c>
      <c r="Q59" s="54">
        <v>0.0</v>
      </c>
      <c r="R59" s="55">
        <v>0.0</v>
      </c>
      <c r="S59" s="54">
        <v>0.0</v>
      </c>
      <c r="T59" s="55">
        <v>0.0</v>
      </c>
      <c r="U59" s="52">
        <v>0.0</v>
      </c>
      <c r="V59" s="57">
        <v>0.0</v>
      </c>
      <c r="W59" s="52">
        <v>0.0</v>
      </c>
      <c r="X59" s="53">
        <v>1.0</v>
      </c>
      <c r="Y59" s="52">
        <v>0.0</v>
      </c>
      <c r="Z59" s="52">
        <v>0.0</v>
      </c>
      <c r="AA59" s="52">
        <v>0.0</v>
      </c>
      <c r="AB59" s="52">
        <v>0.0</v>
      </c>
      <c r="AC59" s="52"/>
      <c r="AD59" s="52"/>
      <c r="AE59" s="36"/>
      <c r="AF59" s="37"/>
      <c r="AG59" s="32"/>
      <c r="AH59" s="33"/>
      <c r="AI59" s="34">
        <v>0.0</v>
      </c>
      <c r="AJ59" s="34">
        <v>0.0</v>
      </c>
      <c r="AK59" s="34">
        <v>0.0</v>
      </c>
      <c r="AL59" s="34">
        <v>0.0</v>
      </c>
      <c r="AM59" s="34">
        <v>0.0</v>
      </c>
      <c r="AN59" s="34">
        <v>0.0</v>
      </c>
      <c r="AO59" s="32"/>
      <c r="AP59" s="33"/>
      <c r="AQ59" s="32"/>
      <c r="AR59" s="33"/>
      <c r="AS59" s="32"/>
      <c r="AT59" s="33"/>
      <c r="AU59" s="32">
        <v>0.0</v>
      </c>
      <c r="AV59" s="33">
        <v>0.0</v>
      </c>
      <c r="AW59" s="36"/>
      <c r="AX59" s="33"/>
      <c r="AY59" s="36"/>
      <c r="AZ59" s="33"/>
      <c r="BA59" s="24">
        <f t="shared" ref="BA59:BB59" si="57">sum(C59,E59,G59,I59,K59,M59,O59,Q59,S59,U59,W59,Y59,AA59,AC59,AE59,AG59,AI59,AK59,AM59,AO59,AQ59,AS59,AU59,AW59,AY59)</f>
        <v>2</v>
      </c>
      <c r="BB59" s="25">
        <f t="shared" si="57"/>
        <v>1</v>
      </c>
      <c r="BC59" s="29">
        <f t="shared" si="3"/>
        <v>3</v>
      </c>
    </row>
    <row r="60">
      <c r="B60" s="58" t="s">
        <v>93</v>
      </c>
      <c r="C60" s="32"/>
      <c r="D60" s="33"/>
      <c r="E60" s="53">
        <v>2.0</v>
      </c>
      <c r="F60" s="53"/>
      <c r="G60" s="53">
        <v>0.0</v>
      </c>
      <c r="H60" s="52">
        <v>0.0</v>
      </c>
      <c r="I60" s="32"/>
      <c r="J60" s="33"/>
      <c r="K60" s="52">
        <v>0.0</v>
      </c>
      <c r="L60" s="52">
        <v>0.0</v>
      </c>
      <c r="M60" s="54">
        <v>1.0</v>
      </c>
      <c r="N60" s="55">
        <v>0.0</v>
      </c>
      <c r="O60" s="56">
        <v>0.0</v>
      </c>
      <c r="P60" s="48">
        <v>0.0</v>
      </c>
      <c r="Q60" s="54">
        <v>0.0</v>
      </c>
      <c r="R60" s="55">
        <v>0.0</v>
      </c>
      <c r="S60" s="54">
        <v>2.0</v>
      </c>
      <c r="T60" s="55">
        <v>0.0</v>
      </c>
      <c r="U60" s="53">
        <v>1.0</v>
      </c>
      <c r="V60" s="57">
        <v>0.0</v>
      </c>
      <c r="W60" s="53">
        <v>1.0</v>
      </c>
      <c r="X60" s="52">
        <v>0.0</v>
      </c>
      <c r="Y60" s="53">
        <v>1.0</v>
      </c>
      <c r="Z60" s="52">
        <v>0.0</v>
      </c>
      <c r="AA60" s="52">
        <v>0.0</v>
      </c>
      <c r="AB60" s="52">
        <v>0.0</v>
      </c>
      <c r="AC60" s="52"/>
      <c r="AD60" s="52"/>
      <c r="AE60" s="36"/>
      <c r="AF60" s="37"/>
      <c r="AG60" s="32"/>
      <c r="AH60" s="33"/>
      <c r="AI60" s="34">
        <v>0.0</v>
      </c>
      <c r="AJ60" s="34">
        <v>0.0</v>
      </c>
      <c r="AK60" s="34">
        <v>0.0</v>
      </c>
      <c r="AL60" s="34">
        <v>0.0</v>
      </c>
      <c r="AM60" s="34">
        <v>0.0</v>
      </c>
      <c r="AN60" s="34">
        <v>0.0</v>
      </c>
      <c r="AO60" s="32"/>
      <c r="AP60" s="33"/>
      <c r="AQ60" s="32"/>
      <c r="AR60" s="33"/>
      <c r="AS60" s="32"/>
      <c r="AT60" s="33"/>
      <c r="AU60" s="36">
        <v>1.0</v>
      </c>
      <c r="AV60" s="33">
        <v>0.0</v>
      </c>
      <c r="AW60" s="36"/>
      <c r="AX60" s="33"/>
      <c r="AY60" s="36"/>
      <c r="AZ60" s="33"/>
      <c r="BA60" s="24">
        <f t="shared" ref="BA60:BB60" si="58">sum(C60,E60,G60,I60,K60,M60,O60,Q60,S60,U60,W60,Y60,AA60,AC60,AE60,AG60,AI60,AK60,AM60,AO60,AQ60,AS60,AU60,AW60,AY60)</f>
        <v>9</v>
      </c>
      <c r="BB60" s="25">
        <f t="shared" si="58"/>
        <v>0</v>
      </c>
      <c r="BC60" s="29">
        <f t="shared" si="3"/>
        <v>9</v>
      </c>
    </row>
    <row r="61">
      <c r="B61" s="58" t="s">
        <v>94</v>
      </c>
      <c r="C61" s="32"/>
      <c r="D61" s="33"/>
      <c r="E61" s="53"/>
      <c r="F61" s="53"/>
      <c r="G61" s="53">
        <v>0.0</v>
      </c>
      <c r="H61" s="52">
        <v>0.0</v>
      </c>
      <c r="I61" s="32"/>
      <c r="J61" s="33"/>
      <c r="K61" s="52">
        <v>0.0</v>
      </c>
      <c r="L61" s="52">
        <v>0.0</v>
      </c>
      <c r="M61" s="54"/>
      <c r="N61" s="55"/>
      <c r="O61" s="56">
        <v>0.0</v>
      </c>
      <c r="P61" s="48">
        <v>0.0</v>
      </c>
      <c r="Q61" s="54">
        <v>1.0</v>
      </c>
      <c r="R61" s="55">
        <v>0.0</v>
      </c>
      <c r="S61" s="54">
        <v>0.0</v>
      </c>
      <c r="T61" s="55">
        <v>0.0</v>
      </c>
      <c r="U61" s="52">
        <v>0.0</v>
      </c>
      <c r="V61" s="57">
        <v>0.0</v>
      </c>
      <c r="W61" s="52">
        <v>0.0</v>
      </c>
      <c r="X61" s="52">
        <v>0.0</v>
      </c>
      <c r="Y61" s="52">
        <v>0.0</v>
      </c>
      <c r="Z61" s="52">
        <v>0.0</v>
      </c>
      <c r="AA61" s="52">
        <v>0.0</v>
      </c>
      <c r="AB61" s="52">
        <v>0.0</v>
      </c>
      <c r="AC61" s="52"/>
      <c r="AD61" s="52"/>
      <c r="AE61" s="36"/>
      <c r="AF61" s="37"/>
      <c r="AG61" s="32"/>
      <c r="AH61" s="33"/>
      <c r="AI61" s="34">
        <v>0.0</v>
      </c>
      <c r="AJ61" s="34">
        <v>0.0</v>
      </c>
      <c r="AK61" s="34">
        <v>0.0</v>
      </c>
      <c r="AL61" s="34">
        <v>0.0</v>
      </c>
      <c r="AM61" s="34">
        <v>0.0</v>
      </c>
      <c r="AN61" s="34">
        <v>0.0</v>
      </c>
      <c r="AO61" s="32"/>
      <c r="AP61" s="33"/>
      <c r="AQ61" s="32"/>
      <c r="AR61" s="33"/>
      <c r="AS61" s="32"/>
      <c r="AT61" s="33"/>
      <c r="AU61" s="32">
        <v>0.0</v>
      </c>
      <c r="AV61" s="33">
        <v>0.0</v>
      </c>
      <c r="AW61" s="36"/>
      <c r="AX61" s="33"/>
      <c r="AY61" s="36"/>
      <c r="AZ61" s="33"/>
      <c r="BA61" s="24">
        <f t="shared" ref="BA61:BB61" si="59">sum(C61,E61,G61,I61,K61,M61,O61,Q61,S61,U61,W61,Y61,AA61,AC61,AE61,AG61,AI61,AK61,AM61,AO61,AQ61,AS61,AU61,AW61,AY61)</f>
        <v>1</v>
      </c>
      <c r="BB61" s="25">
        <f t="shared" si="59"/>
        <v>0</v>
      </c>
      <c r="BC61" s="29">
        <f t="shared" si="3"/>
        <v>1</v>
      </c>
    </row>
    <row r="62">
      <c r="B62" s="58" t="s">
        <v>95</v>
      </c>
      <c r="C62" s="32"/>
      <c r="D62" s="33"/>
      <c r="E62" s="53"/>
      <c r="F62" s="53"/>
      <c r="G62" s="53">
        <v>0.0</v>
      </c>
      <c r="H62" s="52">
        <v>0.0</v>
      </c>
      <c r="I62" s="32"/>
      <c r="J62" s="33"/>
      <c r="K62" s="52">
        <v>0.0</v>
      </c>
      <c r="L62" s="52">
        <v>0.0</v>
      </c>
      <c r="M62" s="54"/>
      <c r="N62" s="55"/>
      <c r="O62" s="56">
        <v>0.0</v>
      </c>
      <c r="P62" s="48">
        <v>0.0</v>
      </c>
      <c r="Q62" s="54"/>
      <c r="R62" s="55"/>
      <c r="S62" s="54">
        <v>0.0</v>
      </c>
      <c r="T62" s="55">
        <v>1.0</v>
      </c>
      <c r="U62" s="52">
        <v>0.0</v>
      </c>
      <c r="V62" s="57">
        <v>0.0</v>
      </c>
      <c r="W62" s="52">
        <v>0.0</v>
      </c>
      <c r="X62" s="52">
        <v>0.0</v>
      </c>
      <c r="Y62" s="52">
        <v>0.0</v>
      </c>
      <c r="Z62" s="52">
        <v>0.0</v>
      </c>
      <c r="AA62" s="52">
        <v>0.0</v>
      </c>
      <c r="AB62" s="52">
        <v>0.0</v>
      </c>
      <c r="AC62" s="52"/>
      <c r="AD62" s="52"/>
      <c r="AE62" s="36"/>
      <c r="AF62" s="37"/>
      <c r="AG62" s="32"/>
      <c r="AH62" s="33"/>
      <c r="AI62" s="34">
        <v>0.0</v>
      </c>
      <c r="AJ62" s="34">
        <v>0.0</v>
      </c>
      <c r="AK62" s="34">
        <v>0.0</v>
      </c>
      <c r="AL62" s="34">
        <v>0.0</v>
      </c>
      <c r="AM62" s="34">
        <v>0.0</v>
      </c>
      <c r="AN62" s="34">
        <v>0.0</v>
      </c>
      <c r="AO62" s="32"/>
      <c r="AP62" s="33"/>
      <c r="AQ62" s="32"/>
      <c r="AR62" s="33"/>
      <c r="AS62" s="32"/>
      <c r="AT62" s="33"/>
      <c r="AU62" s="32">
        <v>0.0</v>
      </c>
      <c r="AV62" s="33">
        <v>0.0</v>
      </c>
      <c r="AW62" s="36"/>
      <c r="AX62" s="33"/>
      <c r="AY62" s="36"/>
      <c r="AZ62" s="33"/>
      <c r="BA62" s="24">
        <f t="shared" ref="BA62:BB62" si="60">sum(C62,E62,G62,I62,K62,M62,O62,Q62,S62,U62,W62,Y62,AA62,AC62,AE62,AG62,AI62,AK62,AM62,AO62,AQ62,AS62,AU62,AW62,AY62)</f>
        <v>0</v>
      </c>
      <c r="BB62" s="25">
        <f t="shared" si="60"/>
        <v>1</v>
      </c>
      <c r="BC62" s="29">
        <f t="shared" si="3"/>
        <v>1</v>
      </c>
    </row>
    <row r="63">
      <c r="B63" s="58" t="s">
        <v>96</v>
      </c>
      <c r="C63" s="32"/>
      <c r="D63" s="33"/>
      <c r="E63" s="53"/>
      <c r="F63" s="53"/>
      <c r="G63" s="53">
        <v>0.0</v>
      </c>
      <c r="H63" s="52">
        <v>0.0</v>
      </c>
      <c r="I63" s="32"/>
      <c r="J63" s="33"/>
      <c r="K63" s="53">
        <v>1.0</v>
      </c>
      <c r="L63" s="52">
        <v>0.0</v>
      </c>
      <c r="M63" s="54"/>
      <c r="N63" s="55"/>
      <c r="O63" s="56">
        <v>0.0</v>
      </c>
      <c r="P63" s="48">
        <v>0.0</v>
      </c>
      <c r="Q63" s="54"/>
      <c r="R63" s="55"/>
      <c r="S63" s="54"/>
      <c r="T63" s="55"/>
      <c r="U63" s="52">
        <v>0.0</v>
      </c>
      <c r="V63" s="57">
        <v>0.0</v>
      </c>
      <c r="W63" s="53">
        <v>3.0</v>
      </c>
      <c r="X63" s="52">
        <v>0.0</v>
      </c>
      <c r="Y63" s="52">
        <v>1.0</v>
      </c>
      <c r="Z63" s="52">
        <v>0.0</v>
      </c>
      <c r="AA63" s="52">
        <v>0.0</v>
      </c>
      <c r="AB63" s="52">
        <v>0.0</v>
      </c>
      <c r="AC63" s="52"/>
      <c r="AD63" s="52"/>
      <c r="AE63" s="36"/>
      <c r="AF63" s="37"/>
      <c r="AG63" s="32"/>
      <c r="AH63" s="33"/>
      <c r="AI63" s="34">
        <v>0.0</v>
      </c>
      <c r="AJ63" s="34">
        <v>0.0</v>
      </c>
      <c r="AK63" s="34">
        <v>0.0</v>
      </c>
      <c r="AL63" s="34">
        <v>0.0</v>
      </c>
      <c r="AM63" s="34">
        <v>0.0</v>
      </c>
      <c r="AN63" s="34">
        <v>0.0</v>
      </c>
      <c r="AO63" s="32"/>
      <c r="AP63" s="33"/>
      <c r="AQ63" s="32"/>
      <c r="AR63" s="33"/>
      <c r="AS63" s="32"/>
      <c r="AT63" s="33"/>
      <c r="AU63" s="32">
        <v>0.0</v>
      </c>
      <c r="AV63" s="33">
        <v>0.0</v>
      </c>
      <c r="AW63" s="36"/>
      <c r="AX63" s="33"/>
      <c r="AY63" s="36"/>
      <c r="AZ63" s="33"/>
      <c r="BA63" s="24">
        <f t="shared" ref="BA63:BB63" si="61">sum(C63,E63,G63,I63,K63,M63,O63,Q63,S63,U63,W63,Y63,AA63,AC63,AE63,AG63,AI63,AK63,AM63,AO63,AQ63,AS63,AU63,AW63,AY63)</f>
        <v>5</v>
      </c>
      <c r="BB63" s="25">
        <f t="shared" si="61"/>
        <v>0</v>
      </c>
      <c r="BC63" s="29">
        <f t="shared" si="3"/>
        <v>5</v>
      </c>
    </row>
    <row r="64">
      <c r="B64" s="58" t="s">
        <v>97</v>
      </c>
      <c r="C64" s="32"/>
      <c r="D64" s="33"/>
      <c r="E64" s="53"/>
      <c r="F64" s="53"/>
      <c r="G64" s="53">
        <v>0.0</v>
      </c>
      <c r="H64" s="52">
        <v>0.0</v>
      </c>
      <c r="I64" s="32"/>
      <c r="J64" s="33"/>
      <c r="K64" s="52"/>
      <c r="L64" s="52"/>
      <c r="M64" s="54"/>
      <c r="N64" s="55"/>
      <c r="O64" s="56">
        <v>0.0</v>
      </c>
      <c r="P64" s="48">
        <v>0.0</v>
      </c>
      <c r="Q64" s="54"/>
      <c r="R64" s="55"/>
      <c r="S64" s="54"/>
      <c r="T64" s="55"/>
      <c r="U64" s="52">
        <v>0.0</v>
      </c>
      <c r="V64" s="60">
        <v>1.0</v>
      </c>
      <c r="W64" s="52">
        <v>0.0</v>
      </c>
      <c r="X64" s="52">
        <v>0.0</v>
      </c>
      <c r="Y64" s="52"/>
      <c r="Z64" s="52"/>
      <c r="AA64" s="52">
        <v>0.0</v>
      </c>
      <c r="AB64" s="53">
        <v>2.0</v>
      </c>
      <c r="AC64" s="52"/>
      <c r="AD64" s="53"/>
      <c r="AE64" s="36"/>
      <c r="AF64" s="37"/>
      <c r="AG64" s="32"/>
      <c r="AH64" s="33"/>
      <c r="AI64" s="34">
        <v>0.0</v>
      </c>
      <c r="AJ64" s="34">
        <v>0.0</v>
      </c>
      <c r="AK64" s="34">
        <v>1.0</v>
      </c>
      <c r="AL64" s="34">
        <v>0.0</v>
      </c>
      <c r="AM64" s="34">
        <v>0.0</v>
      </c>
      <c r="AN64" s="34">
        <v>0.0</v>
      </c>
      <c r="AO64" s="32"/>
      <c r="AP64" s="33"/>
      <c r="AQ64" s="32"/>
      <c r="AR64" s="33"/>
      <c r="AS64" s="32"/>
      <c r="AT64" s="33"/>
      <c r="AU64" s="32">
        <v>0.0</v>
      </c>
      <c r="AV64" s="33">
        <v>0.0</v>
      </c>
      <c r="AW64" s="36"/>
      <c r="AX64" s="33"/>
      <c r="AY64" s="36"/>
      <c r="AZ64" s="33"/>
      <c r="BA64" s="24">
        <f t="shared" ref="BA64:BB64" si="62">sum(C64,E64,G64,I64,K64,M64,O64,Q64,S64,U64,W64,Y64,AA64,AC64,AE64,AG64,AI64,AK64,AM64,AO64,AQ64,AS64,AU64,AW64,AY64)</f>
        <v>1</v>
      </c>
      <c r="BB64" s="25">
        <f t="shared" si="62"/>
        <v>3</v>
      </c>
      <c r="BC64" s="29">
        <f t="shared" si="3"/>
        <v>4</v>
      </c>
    </row>
    <row r="65">
      <c r="B65" s="58" t="s">
        <v>98</v>
      </c>
      <c r="C65" s="32"/>
      <c r="D65" s="33"/>
      <c r="E65" s="53"/>
      <c r="F65" s="53"/>
      <c r="G65" s="53">
        <v>0.0</v>
      </c>
      <c r="H65" s="52">
        <v>0.0</v>
      </c>
      <c r="I65" s="32"/>
      <c r="J65" s="33"/>
      <c r="K65" s="53">
        <v>1.0</v>
      </c>
      <c r="L65" s="52">
        <v>0.0</v>
      </c>
      <c r="M65" s="54"/>
      <c r="N65" s="55"/>
      <c r="O65" s="56">
        <v>0.0</v>
      </c>
      <c r="P65" s="48">
        <v>0.0</v>
      </c>
      <c r="Q65" s="54"/>
      <c r="R65" s="55"/>
      <c r="S65" s="54"/>
      <c r="T65" s="55"/>
      <c r="U65" s="52">
        <v>0.0</v>
      </c>
      <c r="V65" s="57">
        <v>0.0</v>
      </c>
      <c r="W65" s="52">
        <v>0.0</v>
      </c>
      <c r="X65" s="52">
        <v>0.0</v>
      </c>
      <c r="Y65" s="52"/>
      <c r="Z65" s="52"/>
      <c r="AA65" s="52">
        <v>0.0</v>
      </c>
      <c r="AB65" s="52">
        <v>0.0</v>
      </c>
      <c r="AC65" s="52"/>
      <c r="AD65" s="52"/>
      <c r="AE65" s="36"/>
      <c r="AF65" s="37"/>
      <c r="AG65" s="32"/>
      <c r="AH65" s="33"/>
      <c r="AI65" s="34">
        <v>0.0</v>
      </c>
      <c r="AJ65" s="34">
        <v>0.0</v>
      </c>
      <c r="AK65" s="34">
        <v>0.0</v>
      </c>
      <c r="AL65" s="34">
        <v>0.0</v>
      </c>
      <c r="AM65" s="34">
        <v>0.0</v>
      </c>
      <c r="AN65" s="34">
        <v>0.0</v>
      </c>
      <c r="AO65" s="32"/>
      <c r="AP65" s="33"/>
      <c r="AQ65" s="32"/>
      <c r="AR65" s="33"/>
      <c r="AS65" s="32"/>
      <c r="AT65" s="33"/>
      <c r="AU65" s="32">
        <v>0.0</v>
      </c>
      <c r="AV65" s="33">
        <v>0.0</v>
      </c>
      <c r="AW65" s="36"/>
      <c r="AX65" s="33"/>
      <c r="AY65" s="36"/>
      <c r="AZ65" s="33"/>
      <c r="BA65" s="24">
        <f t="shared" ref="BA65:BB65" si="63">sum(C65,E65,G65,I65,K65,M65,O65,Q65,S65,U65,W65,Y65,AA65,AC65,AE65,AG65,AI65,AK65,AM65,AO65,AQ65,AS65,AU65,AW65,AY65)</f>
        <v>1</v>
      </c>
      <c r="BB65" s="25">
        <f t="shared" si="63"/>
        <v>0</v>
      </c>
      <c r="BC65" s="29">
        <f t="shared" si="3"/>
        <v>1</v>
      </c>
    </row>
    <row r="66">
      <c r="B66" s="58" t="s">
        <v>99</v>
      </c>
      <c r="C66" s="32"/>
      <c r="D66" s="33"/>
      <c r="E66" s="53"/>
      <c r="F66" s="53"/>
      <c r="G66" s="53">
        <v>0.0</v>
      </c>
      <c r="H66" s="52">
        <v>0.0</v>
      </c>
      <c r="I66" s="32"/>
      <c r="J66" s="33"/>
      <c r="K66" s="53">
        <v>2.0</v>
      </c>
      <c r="L66" s="52">
        <v>0.0</v>
      </c>
      <c r="M66" s="54"/>
      <c r="N66" s="55"/>
      <c r="O66" s="56">
        <v>0.0</v>
      </c>
      <c r="P66" s="48">
        <v>0.0</v>
      </c>
      <c r="Q66" s="54"/>
      <c r="R66" s="55"/>
      <c r="S66" s="54"/>
      <c r="T66" s="55"/>
      <c r="U66" s="52">
        <v>0.0</v>
      </c>
      <c r="V66" s="57">
        <v>0.0</v>
      </c>
      <c r="W66" s="52">
        <v>0.0</v>
      </c>
      <c r="X66" s="52">
        <v>0.0</v>
      </c>
      <c r="Y66" s="52"/>
      <c r="Z66" s="52"/>
      <c r="AA66" s="52">
        <v>0.0</v>
      </c>
      <c r="AB66" s="52">
        <v>0.0</v>
      </c>
      <c r="AC66" s="52"/>
      <c r="AD66" s="52"/>
      <c r="AE66" s="36"/>
      <c r="AF66" s="37"/>
      <c r="AG66" s="32"/>
      <c r="AH66" s="33"/>
      <c r="AI66" s="34">
        <v>0.0</v>
      </c>
      <c r="AJ66" s="34">
        <v>0.0</v>
      </c>
      <c r="AK66" s="34">
        <v>0.0</v>
      </c>
      <c r="AL66" s="34">
        <v>0.0</v>
      </c>
      <c r="AM66" s="34">
        <v>0.0</v>
      </c>
      <c r="AN66" s="34">
        <v>0.0</v>
      </c>
      <c r="AO66" s="32"/>
      <c r="AP66" s="33"/>
      <c r="AQ66" s="32"/>
      <c r="AR66" s="33"/>
      <c r="AS66" s="32"/>
      <c r="AT66" s="33"/>
      <c r="AU66" s="32">
        <v>0.0</v>
      </c>
      <c r="AV66" s="33">
        <v>0.0</v>
      </c>
      <c r="AW66" s="36"/>
      <c r="AX66" s="33"/>
      <c r="AY66" s="36"/>
      <c r="AZ66" s="33"/>
      <c r="BA66" s="24">
        <f t="shared" ref="BA66:BB66" si="64">sum(C66,E66,G66,I66,K66,M66,O66,Q66,S66,U66,W66,Y66,AA66,AC66,AE66,AG66,AI66,AK66,AM66,AO66,AQ66,AS66,AU66,AW66,AY66)</f>
        <v>2</v>
      </c>
      <c r="BB66" s="25">
        <f t="shared" si="64"/>
        <v>0</v>
      </c>
      <c r="BC66" s="29">
        <f t="shared" si="3"/>
        <v>2</v>
      </c>
    </row>
    <row r="67">
      <c r="B67" s="58" t="s">
        <v>100</v>
      </c>
      <c r="C67" s="32"/>
      <c r="D67" s="33"/>
      <c r="E67" s="53"/>
      <c r="F67" s="53"/>
      <c r="G67" s="53">
        <v>0.0</v>
      </c>
      <c r="H67" s="52">
        <v>0.0</v>
      </c>
      <c r="I67" s="32"/>
      <c r="J67" s="33"/>
      <c r="K67" s="53">
        <v>6.0</v>
      </c>
      <c r="L67" s="52">
        <v>0.0</v>
      </c>
      <c r="M67" s="54"/>
      <c r="N67" s="55"/>
      <c r="O67" s="56">
        <v>0.0</v>
      </c>
      <c r="P67" s="48">
        <v>0.0</v>
      </c>
      <c r="Q67" s="54"/>
      <c r="R67" s="55"/>
      <c r="S67" s="54"/>
      <c r="T67" s="55"/>
      <c r="U67" s="52">
        <v>0.0</v>
      </c>
      <c r="V67" s="57">
        <v>0.0</v>
      </c>
      <c r="W67" s="52">
        <v>0.0</v>
      </c>
      <c r="X67" s="52">
        <v>0.0</v>
      </c>
      <c r="Y67" s="52"/>
      <c r="Z67" s="52"/>
      <c r="AA67" s="52">
        <v>0.0</v>
      </c>
      <c r="AB67" s="52">
        <v>0.0</v>
      </c>
      <c r="AC67" s="52"/>
      <c r="AD67" s="52"/>
      <c r="AE67" s="36"/>
      <c r="AF67" s="37"/>
      <c r="AG67" s="32"/>
      <c r="AH67" s="33"/>
      <c r="AI67" s="34">
        <v>0.0</v>
      </c>
      <c r="AJ67" s="34">
        <v>0.0</v>
      </c>
      <c r="AK67" s="34">
        <v>0.0</v>
      </c>
      <c r="AL67" s="34">
        <v>0.0</v>
      </c>
      <c r="AM67" s="34">
        <v>0.0</v>
      </c>
      <c r="AN67" s="34">
        <v>0.0</v>
      </c>
      <c r="AO67" s="32"/>
      <c r="AP67" s="33"/>
      <c r="AQ67" s="32"/>
      <c r="AR67" s="33"/>
      <c r="AS67" s="32"/>
      <c r="AT67" s="33"/>
      <c r="AU67" s="32">
        <v>0.0</v>
      </c>
      <c r="AV67" s="33">
        <v>0.0</v>
      </c>
      <c r="AW67" s="36"/>
      <c r="AX67" s="33"/>
      <c r="AY67" s="36"/>
      <c r="AZ67" s="33"/>
      <c r="BA67" s="24">
        <f t="shared" ref="BA67:BB67" si="65">sum(C67,E67,G67,I67,K67,M67,O67,Q67,S67,U67,W67,Y67,AA67,AC67,AE67,AG67,AI67,AK67,AM67,AO67,AQ67,AS67,AU67,AW67,AY67)</f>
        <v>6</v>
      </c>
      <c r="BB67" s="25">
        <f t="shared" si="65"/>
        <v>0</v>
      </c>
      <c r="BC67" s="29">
        <f t="shared" si="3"/>
        <v>6</v>
      </c>
    </row>
    <row r="68">
      <c r="B68" s="58" t="s">
        <v>101</v>
      </c>
      <c r="C68" s="32"/>
      <c r="D68" s="33"/>
      <c r="E68" s="53"/>
      <c r="F68" s="53"/>
      <c r="G68" s="53">
        <v>0.0</v>
      </c>
      <c r="H68" s="52">
        <v>0.0</v>
      </c>
      <c r="I68" s="32"/>
      <c r="J68" s="33"/>
      <c r="K68" s="53">
        <v>4.0</v>
      </c>
      <c r="L68" s="52">
        <v>0.0</v>
      </c>
      <c r="M68" s="54"/>
      <c r="N68" s="55"/>
      <c r="O68" s="56">
        <v>0.0</v>
      </c>
      <c r="P68" s="48">
        <v>0.0</v>
      </c>
      <c r="Q68" s="54"/>
      <c r="R68" s="55"/>
      <c r="S68" s="54"/>
      <c r="T68" s="55"/>
      <c r="U68" s="52">
        <v>0.0</v>
      </c>
      <c r="V68" s="57">
        <v>0.0</v>
      </c>
      <c r="W68" s="53">
        <v>1.0</v>
      </c>
      <c r="X68" s="52">
        <v>0.0</v>
      </c>
      <c r="Y68" s="52"/>
      <c r="Z68" s="52"/>
      <c r="AA68" s="52">
        <v>0.0</v>
      </c>
      <c r="AB68" s="52">
        <v>0.0</v>
      </c>
      <c r="AC68" s="52"/>
      <c r="AD68" s="52"/>
      <c r="AE68" s="36"/>
      <c r="AF68" s="37"/>
      <c r="AG68" s="32"/>
      <c r="AH68" s="33"/>
      <c r="AI68" s="34">
        <v>0.0</v>
      </c>
      <c r="AJ68" s="34">
        <v>0.0</v>
      </c>
      <c r="AK68" s="34">
        <v>0.0</v>
      </c>
      <c r="AL68" s="34">
        <v>0.0</v>
      </c>
      <c r="AM68" s="34">
        <v>0.0</v>
      </c>
      <c r="AN68" s="34">
        <v>0.0</v>
      </c>
      <c r="AO68" s="32"/>
      <c r="AP68" s="33"/>
      <c r="AQ68" s="32"/>
      <c r="AR68" s="33"/>
      <c r="AS68" s="32"/>
      <c r="AT68" s="33"/>
      <c r="AU68" s="32">
        <v>0.0</v>
      </c>
      <c r="AV68" s="33">
        <v>0.0</v>
      </c>
      <c r="AW68" s="36"/>
      <c r="AX68" s="33"/>
      <c r="AY68" s="36"/>
      <c r="AZ68" s="33"/>
      <c r="BA68" s="24">
        <f t="shared" ref="BA68:BB68" si="66">sum(C68,E68,G68,I68,K68,M68,O68,Q68,S68,U68,W68,Y68,AA68,AC68,AE68,AG68,AI68,AK68,AM68,AO68,AQ68,AS68,AU68,AW68,AY68)</f>
        <v>5</v>
      </c>
      <c r="BB68" s="25">
        <f t="shared" si="66"/>
        <v>0</v>
      </c>
      <c r="BC68" s="29">
        <f t="shared" si="3"/>
        <v>5</v>
      </c>
    </row>
    <row r="69">
      <c r="B69" s="58" t="s">
        <v>102</v>
      </c>
      <c r="C69" s="32"/>
      <c r="D69" s="33"/>
      <c r="E69" s="53"/>
      <c r="F69" s="53"/>
      <c r="G69" s="53">
        <v>0.0</v>
      </c>
      <c r="H69" s="52">
        <v>0.0</v>
      </c>
      <c r="I69" s="32"/>
      <c r="J69" s="33"/>
      <c r="K69" s="53">
        <v>1.0</v>
      </c>
      <c r="L69" s="52">
        <v>0.0</v>
      </c>
      <c r="M69" s="54"/>
      <c r="N69" s="55"/>
      <c r="O69" s="56">
        <v>0.0</v>
      </c>
      <c r="P69" s="48">
        <v>0.0</v>
      </c>
      <c r="Q69" s="54"/>
      <c r="R69" s="55"/>
      <c r="S69" s="54"/>
      <c r="T69" s="55"/>
      <c r="U69" s="52">
        <v>0.0</v>
      </c>
      <c r="V69" s="57">
        <v>0.0</v>
      </c>
      <c r="W69" s="52">
        <v>0.0</v>
      </c>
      <c r="X69" s="52">
        <v>0.0</v>
      </c>
      <c r="Y69" s="52"/>
      <c r="Z69" s="52"/>
      <c r="AA69" s="52">
        <v>0.0</v>
      </c>
      <c r="AB69" s="52">
        <v>0.0</v>
      </c>
      <c r="AC69" s="52"/>
      <c r="AD69" s="52"/>
      <c r="AE69" s="36"/>
      <c r="AF69" s="37"/>
      <c r="AG69" s="32"/>
      <c r="AH69" s="33"/>
      <c r="AI69" s="34">
        <v>0.0</v>
      </c>
      <c r="AJ69" s="34">
        <v>0.0</v>
      </c>
      <c r="AK69" s="34">
        <v>0.0</v>
      </c>
      <c r="AL69" s="34">
        <v>0.0</v>
      </c>
      <c r="AM69" s="34">
        <v>0.0</v>
      </c>
      <c r="AN69" s="34">
        <v>0.0</v>
      </c>
      <c r="AO69" s="32"/>
      <c r="AP69" s="33"/>
      <c r="AQ69" s="32"/>
      <c r="AR69" s="33"/>
      <c r="AS69" s="32"/>
      <c r="AT69" s="33"/>
      <c r="AU69" s="32">
        <v>0.0</v>
      </c>
      <c r="AV69" s="33">
        <v>0.0</v>
      </c>
      <c r="AW69" s="36"/>
      <c r="AX69" s="33"/>
      <c r="AY69" s="36"/>
      <c r="AZ69" s="33"/>
      <c r="BA69" s="24">
        <f t="shared" ref="BA69:BB69" si="67">sum(C69,E69,G69,I69,K69,M69,O69,Q69,S69,U69,W69,Y69,AA69,AC69,AE69,AG69,AI69,AK69,AM69,AO69,AQ69,AS69,AU69,AW69,AY69)</f>
        <v>1</v>
      </c>
      <c r="BB69" s="25">
        <f t="shared" si="67"/>
        <v>0</v>
      </c>
      <c r="BC69" s="29">
        <f t="shared" si="3"/>
        <v>1</v>
      </c>
    </row>
    <row r="70">
      <c r="B70" s="58" t="s">
        <v>103</v>
      </c>
      <c r="C70" s="32"/>
      <c r="D70" s="33"/>
      <c r="E70" s="53"/>
      <c r="F70" s="53"/>
      <c r="G70" s="53">
        <v>0.0</v>
      </c>
      <c r="H70" s="52">
        <v>0.0</v>
      </c>
      <c r="I70" s="32"/>
      <c r="J70" s="33"/>
      <c r="K70" s="53">
        <v>1.0</v>
      </c>
      <c r="L70" s="52">
        <v>0.0</v>
      </c>
      <c r="M70" s="54"/>
      <c r="N70" s="55"/>
      <c r="O70" s="56">
        <v>0.0</v>
      </c>
      <c r="P70" s="48">
        <v>0.0</v>
      </c>
      <c r="Q70" s="54"/>
      <c r="R70" s="55"/>
      <c r="S70" s="54"/>
      <c r="T70" s="55"/>
      <c r="U70" s="52">
        <v>0.0</v>
      </c>
      <c r="V70" s="57">
        <v>0.0</v>
      </c>
      <c r="W70" s="52">
        <v>0.0</v>
      </c>
      <c r="X70" s="52">
        <v>0.0</v>
      </c>
      <c r="Y70" s="52"/>
      <c r="Z70" s="52"/>
      <c r="AA70" s="52">
        <v>0.0</v>
      </c>
      <c r="AB70" s="52">
        <v>0.0</v>
      </c>
      <c r="AC70" s="52"/>
      <c r="AD70" s="52"/>
      <c r="AE70" s="36"/>
      <c r="AF70" s="37"/>
      <c r="AG70" s="32"/>
      <c r="AH70" s="33"/>
      <c r="AI70" s="34">
        <v>0.0</v>
      </c>
      <c r="AJ70" s="34">
        <v>0.0</v>
      </c>
      <c r="AK70" s="34">
        <v>0.0</v>
      </c>
      <c r="AL70" s="34">
        <v>0.0</v>
      </c>
      <c r="AM70" s="34">
        <v>0.0</v>
      </c>
      <c r="AN70" s="34">
        <v>0.0</v>
      </c>
      <c r="AO70" s="32"/>
      <c r="AP70" s="33"/>
      <c r="AQ70" s="32"/>
      <c r="AR70" s="33"/>
      <c r="AS70" s="32"/>
      <c r="AT70" s="33"/>
      <c r="AU70" s="32">
        <v>0.0</v>
      </c>
      <c r="AV70" s="33">
        <v>0.0</v>
      </c>
      <c r="AW70" s="36"/>
      <c r="AX70" s="33"/>
      <c r="AY70" s="36"/>
      <c r="AZ70" s="33"/>
      <c r="BA70" s="24">
        <f t="shared" ref="BA70:BB70" si="68">sum(C70,E70,G70,I70,K70,M70,O70,Q70,S70,U70,W70,Y70,AA70,AC70,AE70,AG70,AI70,AK70,AM70,AO70,AQ70,AS70,AU70,AW70,AY70)</f>
        <v>1</v>
      </c>
      <c r="BB70" s="25">
        <f t="shared" si="68"/>
        <v>0</v>
      </c>
      <c r="BC70" s="29">
        <f t="shared" si="3"/>
        <v>1</v>
      </c>
    </row>
    <row r="71">
      <c r="B71" s="58" t="s">
        <v>104</v>
      </c>
      <c r="C71" s="32"/>
      <c r="D71" s="33"/>
      <c r="E71" s="53"/>
      <c r="F71" s="53"/>
      <c r="G71" s="53">
        <v>0.0</v>
      </c>
      <c r="H71" s="52">
        <v>0.0</v>
      </c>
      <c r="I71" s="32"/>
      <c r="J71" s="33"/>
      <c r="K71" s="53">
        <v>1.0</v>
      </c>
      <c r="L71" s="52">
        <v>0.0</v>
      </c>
      <c r="M71" s="54"/>
      <c r="N71" s="55"/>
      <c r="O71" s="56">
        <v>0.0</v>
      </c>
      <c r="P71" s="48">
        <v>0.0</v>
      </c>
      <c r="Q71" s="54"/>
      <c r="R71" s="55"/>
      <c r="S71" s="54"/>
      <c r="T71" s="55"/>
      <c r="U71" s="52">
        <v>0.0</v>
      </c>
      <c r="V71" s="57">
        <v>0.0</v>
      </c>
      <c r="W71" s="52">
        <v>0.0</v>
      </c>
      <c r="X71" s="52">
        <v>0.0</v>
      </c>
      <c r="Y71" s="52"/>
      <c r="Z71" s="52"/>
      <c r="AA71" s="52">
        <v>0.0</v>
      </c>
      <c r="AB71" s="52">
        <v>0.0</v>
      </c>
      <c r="AC71" s="52"/>
      <c r="AD71" s="52"/>
      <c r="AE71" s="36"/>
      <c r="AF71" s="37"/>
      <c r="AG71" s="32"/>
      <c r="AH71" s="33"/>
      <c r="AI71" s="34">
        <v>0.0</v>
      </c>
      <c r="AJ71" s="34">
        <v>0.0</v>
      </c>
      <c r="AK71" s="34">
        <v>0.0</v>
      </c>
      <c r="AL71" s="34">
        <v>0.0</v>
      </c>
      <c r="AM71" s="34">
        <v>0.0</v>
      </c>
      <c r="AN71" s="34">
        <v>0.0</v>
      </c>
      <c r="AO71" s="32"/>
      <c r="AP71" s="33"/>
      <c r="AQ71" s="32"/>
      <c r="AR71" s="33"/>
      <c r="AS71" s="32"/>
      <c r="AT71" s="33"/>
      <c r="AU71" s="32">
        <v>0.0</v>
      </c>
      <c r="AV71" s="33">
        <v>0.0</v>
      </c>
      <c r="AW71" s="36"/>
      <c r="AX71" s="33"/>
      <c r="AY71" s="36"/>
      <c r="AZ71" s="33"/>
      <c r="BA71" s="24">
        <f t="shared" ref="BA71:BB71" si="69">sum(C71,E71,G71,I71,K71,M71,O71,Q71,S71,U71,W71,Y71,AA71,AC71,AE71,AG71,AI71,AK71,AM71,AO71,AQ71,AS71,AU71,AW71,AY71)</f>
        <v>1</v>
      </c>
      <c r="BB71" s="25">
        <f t="shared" si="69"/>
        <v>0</v>
      </c>
      <c r="BC71" s="29">
        <f t="shared" si="3"/>
        <v>1</v>
      </c>
    </row>
    <row r="72">
      <c r="B72" s="58" t="s">
        <v>105</v>
      </c>
      <c r="C72" s="32"/>
      <c r="D72" s="33"/>
      <c r="E72" s="53"/>
      <c r="F72" s="53"/>
      <c r="G72" s="53">
        <v>0.0</v>
      </c>
      <c r="H72" s="52">
        <v>0.0</v>
      </c>
      <c r="I72" s="32"/>
      <c r="J72" s="33"/>
      <c r="K72" s="53">
        <v>1.0</v>
      </c>
      <c r="L72" s="52">
        <v>0.0</v>
      </c>
      <c r="M72" s="54"/>
      <c r="N72" s="55"/>
      <c r="O72" s="56">
        <v>0.0</v>
      </c>
      <c r="P72" s="48">
        <v>0.0</v>
      </c>
      <c r="Q72" s="54"/>
      <c r="R72" s="55"/>
      <c r="S72" s="54"/>
      <c r="T72" s="55"/>
      <c r="U72" s="52">
        <v>0.0</v>
      </c>
      <c r="V72" s="57">
        <v>0.0</v>
      </c>
      <c r="W72" s="52">
        <v>0.0</v>
      </c>
      <c r="X72" s="52">
        <v>0.0</v>
      </c>
      <c r="Y72" s="52"/>
      <c r="Z72" s="52"/>
      <c r="AA72" s="52">
        <v>0.0</v>
      </c>
      <c r="AB72" s="52">
        <v>0.0</v>
      </c>
      <c r="AC72" s="52"/>
      <c r="AD72" s="52"/>
      <c r="AE72" s="36"/>
      <c r="AF72" s="37"/>
      <c r="AG72" s="32"/>
      <c r="AH72" s="33"/>
      <c r="AI72" s="34">
        <v>0.0</v>
      </c>
      <c r="AJ72" s="34">
        <v>0.0</v>
      </c>
      <c r="AK72" s="34">
        <v>0.0</v>
      </c>
      <c r="AL72" s="34">
        <v>0.0</v>
      </c>
      <c r="AM72" s="34">
        <v>0.0</v>
      </c>
      <c r="AN72" s="34">
        <v>0.0</v>
      </c>
      <c r="AO72" s="32"/>
      <c r="AP72" s="33"/>
      <c r="AQ72" s="32"/>
      <c r="AR72" s="33"/>
      <c r="AS72" s="32"/>
      <c r="AT72" s="33"/>
      <c r="AU72" s="32">
        <v>0.0</v>
      </c>
      <c r="AV72" s="33">
        <v>0.0</v>
      </c>
      <c r="AW72" s="36"/>
      <c r="AX72" s="33"/>
      <c r="AY72" s="36"/>
      <c r="AZ72" s="33"/>
      <c r="BA72" s="24">
        <f t="shared" ref="BA72:BB72" si="70">sum(C72,E72,G72,I72,K72,M72,O72,Q72,S72,U72,W72,Y72,AA72,AC72,AE72,AG72,AI72,AK72,AM72,AO72,AQ72,AS72,AU72,AW72,AY72)</f>
        <v>1</v>
      </c>
      <c r="BB72" s="25">
        <f t="shared" si="70"/>
        <v>0</v>
      </c>
      <c r="BC72" s="29">
        <f t="shared" si="3"/>
        <v>1</v>
      </c>
    </row>
    <row r="73">
      <c r="B73" s="58" t="s">
        <v>106</v>
      </c>
      <c r="C73" s="32"/>
      <c r="D73" s="33"/>
      <c r="E73" s="53"/>
      <c r="F73" s="53"/>
      <c r="G73" s="53">
        <v>0.0</v>
      </c>
      <c r="H73" s="52">
        <v>0.0</v>
      </c>
      <c r="I73" s="32"/>
      <c r="J73" s="33"/>
      <c r="K73" s="53">
        <v>1.0</v>
      </c>
      <c r="L73" s="52">
        <v>0.0</v>
      </c>
      <c r="M73" s="54"/>
      <c r="N73" s="55"/>
      <c r="O73" s="56">
        <v>0.0</v>
      </c>
      <c r="P73" s="48">
        <v>0.0</v>
      </c>
      <c r="Q73" s="54"/>
      <c r="R73" s="55"/>
      <c r="S73" s="54"/>
      <c r="T73" s="55"/>
      <c r="U73" s="52">
        <v>0.0</v>
      </c>
      <c r="V73" s="57">
        <v>0.0</v>
      </c>
      <c r="W73" s="52">
        <v>0.0</v>
      </c>
      <c r="X73" s="52">
        <v>0.0</v>
      </c>
      <c r="Y73" s="52"/>
      <c r="Z73" s="52"/>
      <c r="AA73" s="52">
        <v>0.0</v>
      </c>
      <c r="AB73" s="52">
        <v>0.0</v>
      </c>
      <c r="AC73" s="52"/>
      <c r="AD73" s="52"/>
      <c r="AE73" s="36"/>
      <c r="AF73" s="37"/>
      <c r="AG73" s="32"/>
      <c r="AH73" s="33"/>
      <c r="AI73" s="34">
        <v>0.0</v>
      </c>
      <c r="AJ73" s="34">
        <v>0.0</v>
      </c>
      <c r="AK73" s="34">
        <v>0.0</v>
      </c>
      <c r="AL73" s="34">
        <v>0.0</v>
      </c>
      <c r="AM73" s="34">
        <v>0.0</v>
      </c>
      <c r="AN73" s="34">
        <v>0.0</v>
      </c>
      <c r="AO73" s="32"/>
      <c r="AP73" s="33"/>
      <c r="AQ73" s="32"/>
      <c r="AR73" s="33"/>
      <c r="AS73" s="32"/>
      <c r="AT73" s="33"/>
      <c r="AU73" s="32">
        <v>0.0</v>
      </c>
      <c r="AV73" s="33">
        <v>0.0</v>
      </c>
      <c r="AW73" s="36"/>
      <c r="AX73" s="33"/>
      <c r="AY73" s="36"/>
      <c r="AZ73" s="33"/>
      <c r="BA73" s="24">
        <f t="shared" ref="BA73:BB73" si="71">sum(C73,E73,G73,I73,K73,M73,O73,Q73,S73,U73,W73,Y73,AA73,AC73,AE73,AG73,AI73,AK73,AM73,AO73,AQ73,AS73,AU73,AW73,AY73)</f>
        <v>1</v>
      </c>
      <c r="BB73" s="25">
        <f t="shared" si="71"/>
        <v>0</v>
      </c>
      <c r="BC73" s="29">
        <f t="shared" si="3"/>
        <v>1</v>
      </c>
    </row>
    <row r="74">
      <c r="B74" s="58" t="s">
        <v>107</v>
      </c>
      <c r="C74" s="32"/>
      <c r="D74" s="33"/>
      <c r="E74" s="53"/>
      <c r="F74" s="53"/>
      <c r="G74" s="53">
        <v>0.0</v>
      </c>
      <c r="H74" s="52">
        <v>0.0</v>
      </c>
      <c r="I74" s="32"/>
      <c r="J74" s="33"/>
      <c r="K74" s="53">
        <v>6.0</v>
      </c>
      <c r="L74" s="52">
        <v>0.0</v>
      </c>
      <c r="M74" s="54"/>
      <c r="N74" s="55"/>
      <c r="O74" s="56">
        <v>0.0</v>
      </c>
      <c r="P74" s="48">
        <v>0.0</v>
      </c>
      <c r="Q74" s="54"/>
      <c r="R74" s="55"/>
      <c r="S74" s="54"/>
      <c r="T74" s="55"/>
      <c r="U74" s="52">
        <v>0.0</v>
      </c>
      <c r="V74" s="57">
        <v>0.0</v>
      </c>
      <c r="W74" s="52">
        <v>0.0</v>
      </c>
      <c r="X74" s="52">
        <v>0.0</v>
      </c>
      <c r="Y74" s="52"/>
      <c r="Z74" s="52"/>
      <c r="AA74" s="52">
        <v>0.0</v>
      </c>
      <c r="AB74" s="52">
        <v>0.0</v>
      </c>
      <c r="AC74" s="52"/>
      <c r="AD74" s="52"/>
      <c r="AE74" s="36"/>
      <c r="AF74" s="37"/>
      <c r="AG74" s="32"/>
      <c r="AH74" s="33"/>
      <c r="AI74" s="34">
        <v>0.0</v>
      </c>
      <c r="AJ74" s="34">
        <v>0.0</v>
      </c>
      <c r="AK74" s="34">
        <v>0.0</v>
      </c>
      <c r="AL74" s="34">
        <v>0.0</v>
      </c>
      <c r="AM74" s="34">
        <v>0.0</v>
      </c>
      <c r="AN74" s="34">
        <v>0.0</v>
      </c>
      <c r="AO74" s="32"/>
      <c r="AP74" s="33"/>
      <c r="AQ74" s="32"/>
      <c r="AR74" s="33"/>
      <c r="AS74" s="32"/>
      <c r="AT74" s="33"/>
      <c r="AU74" s="32">
        <v>0.0</v>
      </c>
      <c r="AV74" s="33">
        <v>0.0</v>
      </c>
      <c r="AW74" s="36"/>
      <c r="AX74" s="33"/>
      <c r="AY74" s="36"/>
      <c r="AZ74" s="33"/>
      <c r="BA74" s="24">
        <f t="shared" ref="BA74:BB74" si="72">sum(C74,E74,G74,I74,K74,M74,O74,Q74,S74,U74,W74,Y74,AA74,AC74,AE74,AG74,AI74,AK74,AM74,AO74,AQ74,AS74,AU74,AW74,AY74)</f>
        <v>6</v>
      </c>
      <c r="BB74" s="25">
        <f t="shared" si="72"/>
        <v>0</v>
      </c>
      <c r="BC74" s="29">
        <f t="shared" si="3"/>
        <v>6</v>
      </c>
    </row>
    <row r="75">
      <c r="B75" s="58" t="s">
        <v>108</v>
      </c>
      <c r="C75" s="32"/>
      <c r="D75" s="33"/>
      <c r="E75" s="53">
        <v>2.0</v>
      </c>
      <c r="F75" s="53"/>
      <c r="G75" s="53">
        <v>4.0</v>
      </c>
      <c r="H75" s="52">
        <v>0.0</v>
      </c>
      <c r="I75" s="32"/>
      <c r="J75" s="33"/>
      <c r="K75" s="53"/>
      <c r="L75" s="52"/>
      <c r="M75" s="54"/>
      <c r="N75" s="55"/>
      <c r="O75" s="56">
        <v>0.0</v>
      </c>
      <c r="P75" s="48">
        <v>0.0</v>
      </c>
      <c r="Q75" s="54"/>
      <c r="R75" s="55"/>
      <c r="S75" s="54"/>
      <c r="T75" s="55"/>
      <c r="U75" s="52"/>
      <c r="V75" s="57"/>
      <c r="W75" s="52">
        <v>0.0</v>
      </c>
      <c r="X75" s="52">
        <v>0.0</v>
      </c>
      <c r="Y75" s="52"/>
      <c r="Z75" s="52"/>
      <c r="AA75" s="52">
        <v>0.0</v>
      </c>
      <c r="AB75" s="52">
        <v>0.0</v>
      </c>
      <c r="AC75" s="52"/>
      <c r="AD75" s="52"/>
      <c r="AE75" s="36"/>
      <c r="AF75" s="37"/>
      <c r="AG75" s="32"/>
      <c r="AH75" s="33"/>
      <c r="AI75" s="34">
        <v>0.0</v>
      </c>
      <c r="AJ75" s="34">
        <v>0.0</v>
      </c>
      <c r="AK75" s="34"/>
      <c r="AL75" s="34"/>
      <c r="AM75" s="34">
        <v>0.0</v>
      </c>
      <c r="AN75" s="34">
        <v>0.0</v>
      </c>
      <c r="AO75" s="32"/>
      <c r="AP75" s="33"/>
      <c r="AQ75" s="32"/>
      <c r="AR75" s="33"/>
      <c r="AS75" s="32"/>
      <c r="AT75" s="33"/>
      <c r="AU75" s="32">
        <v>0.0</v>
      </c>
      <c r="AV75" s="33">
        <v>0.0</v>
      </c>
      <c r="AW75" s="36"/>
      <c r="AX75" s="33"/>
      <c r="AY75" s="36"/>
      <c r="AZ75" s="33"/>
      <c r="BA75" s="24">
        <f t="shared" ref="BA75:BB75" si="73">sum(C75,E75,G75,I75,K75,M75,O75,Q75,S75,U75,W75,Y75,AA75,AC75,AE75,AG75,AI75,AK75,AM75,AO75,AQ75,AS75,AU75,AW75,AY75)</f>
        <v>6</v>
      </c>
      <c r="BB75" s="25">
        <f t="shared" si="73"/>
        <v>0</v>
      </c>
      <c r="BC75" s="29">
        <f t="shared" si="3"/>
        <v>6</v>
      </c>
    </row>
    <row r="76">
      <c r="B76" s="58" t="s">
        <v>109</v>
      </c>
      <c r="C76" s="32"/>
      <c r="D76" s="33"/>
      <c r="E76" s="53"/>
      <c r="F76" s="53"/>
      <c r="G76" s="53">
        <v>1.0</v>
      </c>
      <c r="H76" s="52">
        <v>0.0</v>
      </c>
      <c r="I76" s="32"/>
      <c r="J76" s="33"/>
      <c r="K76" s="53"/>
      <c r="L76" s="52"/>
      <c r="M76" s="54"/>
      <c r="N76" s="55"/>
      <c r="O76" s="56">
        <v>0.0</v>
      </c>
      <c r="P76" s="48">
        <v>0.0</v>
      </c>
      <c r="Q76" s="54"/>
      <c r="R76" s="55"/>
      <c r="S76" s="54"/>
      <c r="T76" s="55"/>
      <c r="U76" s="52"/>
      <c r="V76" s="57"/>
      <c r="W76" s="52">
        <v>0.0</v>
      </c>
      <c r="X76" s="52">
        <v>0.0</v>
      </c>
      <c r="Y76" s="52"/>
      <c r="Z76" s="52"/>
      <c r="AA76" s="52">
        <v>0.0</v>
      </c>
      <c r="AB76" s="52">
        <v>0.0</v>
      </c>
      <c r="AC76" s="52"/>
      <c r="AD76" s="52"/>
      <c r="AE76" s="36"/>
      <c r="AF76" s="37"/>
      <c r="AG76" s="32"/>
      <c r="AH76" s="33"/>
      <c r="AI76" s="34">
        <v>0.0</v>
      </c>
      <c r="AJ76" s="34">
        <v>0.0</v>
      </c>
      <c r="AK76" s="34"/>
      <c r="AL76" s="34"/>
      <c r="AM76" s="34">
        <v>0.0</v>
      </c>
      <c r="AN76" s="34">
        <v>0.0</v>
      </c>
      <c r="AO76" s="32"/>
      <c r="AP76" s="33"/>
      <c r="AQ76" s="32"/>
      <c r="AR76" s="33"/>
      <c r="AS76" s="32"/>
      <c r="AT76" s="33"/>
      <c r="AU76" s="32">
        <v>0.0</v>
      </c>
      <c r="AV76" s="33">
        <v>0.0</v>
      </c>
      <c r="AW76" s="36"/>
      <c r="AX76" s="33"/>
      <c r="AY76" s="36"/>
      <c r="AZ76" s="33"/>
      <c r="BA76" s="24">
        <f t="shared" ref="BA76:BB76" si="74">sum(C76,E76,G76,I76,K76,M76,O76,Q76,S76,U76,W76,Y76,AA76,AC76,AE76,AG76,AI76,AK76,AM76,AO76,AQ76,AS76,AU76,AW76,AY76)</f>
        <v>1</v>
      </c>
      <c r="BB76" s="25">
        <f t="shared" si="74"/>
        <v>0</v>
      </c>
      <c r="BC76" s="29">
        <f t="shared" si="3"/>
        <v>1</v>
      </c>
    </row>
    <row r="77">
      <c r="B77" s="58" t="s">
        <v>110</v>
      </c>
      <c r="C77" s="32"/>
      <c r="D77" s="33"/>
      <c r="E77" s="53"/>
      <c r="F77" s="53"/>
      <c r="G77" s="53">
        <v>1.0</v>
      </c>
      <c r="H77" s="52">
        <v>0.0</v>
      </c>
      <c r="I77" s="32"/>
      <c r="J77" s="33"/>
      <c r="K77" s="53"/>
      <c r="L77" s="52"/>
      <c r="M77" s="54"/>
      <c r="N77" s="55"/>
      <c r="O77" s="56">
        <v>0.0</v>
      </c>
      <c r="P77" s="48">
        <v>0.0</v>
      </c>
      <c r="Q77" s="54"/>
      <c r="R77" s="55"/>
      <c r="S77" s="54"/>
      <c r="T77" s="55"/>
      <c r="U77" s="52"/>
      <c r="V77" s="57"/>
      <c r="W77" s="52">
        <v>0.0</v>
      </c>
      <c r="X77" s="52">
        <v>0.0</v>
      </c>
      <c r="Y77" s="52"/>
      <c r="Z77" s="52"/>
      <c r="AA77" s="52">
        <v>0.0</v>
      </c>
      <c r="AB77" s="52">
        <v>0.0</v>
      </c>
      <c r="AC77" s="52"/>
      <c r="AD77" s="52"/>
      <c r="AE77" s="36"/>
      <c r="AF77" s="37"/>
      <c r="AG77" s="32"/>
      <c r="AH77" s="33"/>
      <c r="AI77" s="34">
        <v>0.0</v>
      </c>
      <c r="AJ77" s="34">
        <v>0.0</v>
      </c>
      <c r="AK77" s="34"/>
      <c r="AL77" s="34"/>
      <c r="AM77" s="34">
        <v>0.0</v>
      </c>
      <c r="AN77" s="34">
        <v>0.0</v>
      </c>
      <c r="AO77" s="32"/>
      <c r="AP77" s="33"/>
      <c r="AQ77" s="32"/>
      <c r="AR77" s="33"/>
      <c r="AS77" s="32"/>
      <c r="AT77" s="33"/>
      <c r="AU77" s="32">
        <v>0.0</v>
      </c>
      <c r="AV77" s="33">
        <v>0.0</v>
      </c>
      <c r="AW77" s="36"/>
      <c r="AX77" s="33"/>
      <c r="AY77" s="36"/>
      <c r="AZ77" s="33"/>
      <c r="BA77" s="24">
        <f t="shared" ref="BA77:BB77" si="75">sum(C77,E77,G77,I77,K77,M77,O77,Q77,S77,U77,W77,Y77,AA77,AC77,AE77,AG77,AI77,AK77,AM77,AO77,AQ77,AS77,AU77,AW77,AY77)</f>
        <v>1</v>
      </c>
      <c r="BB77" s="25">
        <f t="shared" si="75"/>
        <v>0</v>
      </c>
      <c r="BC77" s="29">
        <f t="shared" si="3"/>
        <v>1</v>
      </c>
    </row>
    <row r="78">
      <c r="B78" s="58" t="s">
        <v>111</v>
      </c>
      <c r="C78" s="32"/>
      <c r="D78" s="33"/>
      <c r="E78" s="53"/>
      <c r="F78" s="53"/>
      <c r="G78" s="53"/>
      <c r="H78" s="52"/>
      <c r="I78" s="32"/>
      <c r="J78" s="33"/>
      <c r="K78" s="53"/>
      <c r="L78" s="52"/>
      <c r="M78" s="54"/>
      <c r="N78" s="55"/>
      <c r="O78" s="56">
        <v>0.0</v>
      </c>
      <c r="P78" s="48">
        <v>0.0</v>
      </c>
      <c r="Q78" s="54"/>
      <c r="R78" s="55"/>
      <c r="S78" s="54"/>
      <c r="T78" s="55"/>
      <c r="U78" s="52"/>
      <c r="V78" s="57"/>
      <c r="W78" s="52">
        <v>1.0</v>
      </c>
      <c r="X78" s="52">
        <v>0.0</v>
      </c>
      <c r="Y78" s="52"/>
      <c r="Z78" s="52"/>
      <c r="AA78" s="52">
        <v>0.0</v>
      </c>
      <c r="AB78" s="52">
        <v>0.0</v>
      </c>
      <c r="AC78" s="52"/>
      <c r="AD78" s="52"/>
      <c r="AE78" s="36"/>
      <c r="AF78" s="37"/>
      <c r="AG78" s="32"/>
      <c r="AH78" s="33"/>
      <c r="AI78" s="34">
        <v>0.0</v>
      </c>
      <c r="AJ78" s="34">
        <v>0.0</v>
      </c>
      <c r="AK78" s="34"/>
      <c r="AL78" s="34"/>
      <c r="AM78" s="34">
        <v>0.0</v>
      </c>
      <c r="AN78" s="34">
        <v>0.0</v>
      </c>
      <c r="AO78" s="32"/>
      <c r="AP78" s="33"/>
      <c r="AQ78" s="32"/>
      <c r="AR78" s="33"/>
      <c r="AS78" s="32"/>
      <c r="AT78" s="33"/>
      <c r="AU78" s="32">
        <v>0.0</v>
      </c>
      <c r="AV78" s="33">
        <v>0.0</v>
      </c>
      <c r="AW78" s="36"/>
      <c r="AX78" s="33"/>
      <c r="AY78" s="36"/>
      <c r="AZ78" s="33"/>
      <c r="BA78" s="24">
        <f t="shared" ref="BA78:BB78" si="76">sum(C78,E78,G78,I78,K78,M78,O78,Q78,S78,U78,W78,Y78,AA78,AC78,AE78,AG78,AI78,AK78,AM78,AO78,AQ78,AS78,AU78,AW78,AY78)</f>
        <v>1</v>
      </c>
      <c r="BB78" s="25">
        <f t="shared" si="76"/>
        <v>0</v>
      </c>
      <c r="BC78" s="29">
        <f t="shared" si="3"/>
        <v>1</v>
      </c>
    </row>
    <row r="79">
      <c r="B79" s="58" t="s">
        <v>112</v>
      </c>
      <c r="C79" s="32"/>
      <c r="D79" s="33"/>
      <c r="E79" s="53"/>
      <c r="F79" s="53"/>
      <c r="G79" s="53"/>
      <c r="H79" s="52"/>
      <c r="I79" s="32"/>
      <c r="J79" s="33"/>
      <c r="K79" s="53"/>
      <c r="L79" s="52"/>
      <c r="M79" s="54"/>
      <c r="N79" s="55"/>
      <c r="O79" s="56">
        <v>0.0</v>
      </c>
      <c r="P79" s="48">
        <v>0.0</v>
      </c>
      <c r="Q79" s="54"/>
      <c r="R79" s="55"/>
      <c r="S79" s="54"/>
      <c r="T79" s="55"/>
      <c r="U79" s="52"/>
      <c r="V79" s="57"/>
      <c r="W79" s="52">
        <v>0.0</v>
      </c>
      <c r="X79" s="52">
        <v>1.0</v>
      </c>
      <c r="Y79" s="52"/>
      <c r="Z79" s="52"/>
      <c r="AA79" s="52">
        <v>0.0</v>
      </c>
      <c r="AB79" s="52">
        <v>0.0</v>
      </c>
      <c r="AC79" s="52"/>
      <c r="AD79" s="52"/>
      <c r="AE79" s="36"/>
      <c r="AF79" s="37"/>
      <c r="AG79" s="32"/>
      <c r="AH79" s="33"/>
      <c r="AI79" s="34">
        <v>0.0</v>
      </c>
      <c r="AJ79" s="34">
        <v>0.0</v>
      </c>
      <c r="AK79" s="34"/>
      <c r="AL79" s="34"/>
      <c r="AM79" s="34">
        <v>0.0</v>
      </c>
      <c r="AN79" s="34">
        <v>0.0</v>
      </c>
      <c r="AO79" s="32"/>
      <c r="AP79" s="33"/>
      <c r="AQ79" s="32"/>
      <c r="AR79" s="33"/>
      <c r="AS79" s="32"/>
      <c r="AT79" s="33"/>
      <c r="AU79" s="32">
        <v>0.0</v>
      </c>
      <c r="AV79" s="33">
        <v>0.0</v>
      </c>
      <c r="AW79" s="36"/>
      <c r="AX79" s="33"/>
      <c r="AY79" s="36"/>
      <c r="AZ79" s="33"/>
      <c r="BA79" s="24">
        <f t="shared" ref="BA79:BB79" si="77">sum(C79,E79,G79,I79,K79,M79,O79,Q79,S79,U79,W79,Y79,AA79,AC79,AE79,AG79,AI79,AK79,AM79,AO79,AQ79,AS79,AU79,AW79,AY79)</f>
        <v>0</v>
      </c>
      <c r="BB79" s="25">
        <f t="shared" si="77"/>
        <v>1</v>
      </c>
      <c r="BC79" s="29">
        <f t="shared" si="3"/>
        <v>1</v>
      </c>
    </row>
    <row r="80">
      <c r="B80" s="58" t="s">
        <v>113</v>
      </c>
      <c r="C80" s="32"/>
      <c r="D80" s="33"/>
      <c r="E80" s="53">
        <v>3.0</v>
      </c>
      <c r="F80" s="53">
        <v>0.0</v>
      </c>
      <c r="G80" s="53"/>
      <c r="H80" s="52"/>
      <c r="I80" s="32"/>
      <c r="J80" s="33"/>
      <c r="K80" s="53"/>
      <c r="L80" s="52"/>
      <c r="M80" s="54"/>
      <c r="N80" s="55"/>
      <c r="O80" s="56">
        <v>0.0</v>
      </c>
      <c r="P80" s="48">
        <v>0.0</v>
      </c>
      <c r="Q80" s="54"/>
      <c r="R80" s="55"/>
      <c r="S80" s="54"/>
      <c r="T80" s="55"/>
      <c r="U80" s="52"/>
      <c r="V80" s="57"/>
      <c r="W80" s="52"/>
      <c r="X80" s="52"/>
      <c r="Y80" s="52"/>
      <c r="Z80" s="52"/>
      <c r="AA80" s="52">
        <v>0.0</v>
      </c>
      <c r="AB80" s="52">
        <v>0.0</v>
      </c>
      <c r="AC80" s="52"/>
      <c r="AD80" s="52"/>
      <c r="AE80" s="36"/>
      <c r="AF80" s="37"/>
      <c r="AG80" s="32"/>
      <c r="AH80" s="33"/>
      <c r="AI80" s="59">
        <v>1.0</v>
      </c>
      <c r="AJ80" s="34">
        <v>0.0</v>
      </c>
      <c r="AK80" s="34"/>
      <c r="AL80" s="34"/>
      <c r="AM80" s="34">
        <v>0.0</v>
      </c>
      <c r="AN80" s="34">
        <v>0.0</v>
      </c>
      <c r="AO80" s="32"/>
      <c r="AP80" s="33"/>
      <c r="AQ80" s="32"/>
      <c r="AR80" s="33"/>
      <c r="AS80" s="32"/>
      <c r="AT80" s="33"/>
      <c r="AU80" s="32">
        <v>0.0</v>
      </c>
      <c r="AV80" s="33">
        <v>0.0</v>
      </c>
      <c r="AW80" s="36"/>
      <c r="AX80" s="33"/>
      <c r="AY80" s="36"/>
      <c r="AZ80" s="33"/>
      <c r="BA80" s="24">
        <f t="shared" ref="BA80:BB80" si="78">sum(C80,E80,G80,I80,K80,M80,O80,Q80,S80,U80,W80,Y80,AA80,AC80,AE80,AG80,AI80,AK80,AM80,AO80,AQ80,AS80,AU80,AW80,AY80)</f>
        <v>4</v>
      </c>
      <c r="BB80" s="25">
        <f t="shared" si="78"/>
        <v>0</v>
      </c>
      <c r="BC80" s="29">
        <f t="shared" si="3"/>
        <v>4</v>
      </c>
    </row>
    <row r="81">
      <c r="B81" s="58" t="s">
        <v>114</v>
      </c>
      <c r="C81" s="32"/>
      <c r="D81" s="33"/>
      <c r="E81" s="53">
        <v>1.0</v>
      </c>
      <c r="F81" s="53">
        <v>0.0</v>
      </c>
      <c r="G81" s="53"/>
      <c r="H81" s="52"/>
      <c r="I81" s="32"/>
      <c r="J81" s="33"/>
      <c r="K81" s="53"/>
      <c r="L81" s="52"/>
      <c r="M81" s="54"/>
      <c r="N81" s="55"/>
      <c r="O81" s="56">
        <v>0.0</v>
      </c>
      <c r="P81" s="48">
        <v>0.0</v>
      </c>
      <c r="Q81" s="54"/>
      <c r="R81" s="55"/>
      <c r="S81" s="54"/>
      <c r="T81" s="55"/>
      <c r="U81" s="52"/>
      <c r="V81" s="57"/>
      <c r="W81" s="52"/>
      <c r="X81" s="52"/>
      <c r="Y81" s="52"/>
      <c r="Z81" s="52"/>
      <c r="AA81" s="52">
        <v>0.0</v>
      </c>
      <c r="AB81" s="52">
        <v>0.0</v>
      </c>
      <c r="AC81" s="52"/>
      <c r="AD81" s="52"/>
      <c r="AE81" s="36"/>
      <c r="AF81" s="37"/>
      <c r="AG81" s="32"/>
      <c r="AH81" s="33"/>
      <c r="AI81" s="34">
        <v>0.0</v>
      </c>
      <c r="AJ81" s="34">
        <v>0.0</v>
      </c>
      <c r="AK81" s="34"/>
      <c r="AL81" s="34"/>
      <c r="AM81" s="34">
        <v>0.0</v>
      </c>
      <c r="AN81" s="34">
        <v>0.0</v>
      </c>
      <c r="AO81" s="32"/>
      <c r="AP81" s="33"/>
      <c r="AQ81" s="32"/>
      <c r="AR81" s="33"/>
      <c r="AS81" s="32"/>
      <c r="AT81" s="33"/>
      <c r="AU81" s="32">
        <v>0.0</v>
      </c>
      <c r="AV81" s="33">
        <v>0.0</v>
      </c>
      <c r="AW81" s="36"/>
      <c r="AX81" s="33"/>
      <c r="AY81" s="36"/>
      <c r="AZ81" s="33"/>
      <c r="BA81" s="24">
        <f t="shared" ref="BA81:BB81" si="79">sum(C81,E81,G81,I81,K81,M81,O81,Q81,S81,U81,W81,Y81,AA81,AC81,AE81,AG81,AI81,AK81,AM81,AO81,AQ81,AS81,AU81,AW81,AY81)</f>
        <v>1</v>
      </c>
      <c r="BB81" s="25">
        <f t="shared" si="79"/>
        <v>0</v>
      </c>
      <c r="BC81" s="29">
        <f t="shared" si="3"/>
        <v>1</v>
      </c>
    </row>
    <row r="82">
      <c r="B82" s="58" t="s">
        <v>115</v>
      </c>
      <c r="C82" s="32"/>
      <c r="D82" s="33"/>
      <c r="E82" s="53"/>
      <c r="F82" s="53"/>
      <c r="G82" s="53"/>
      <c r="H82" s="52"/>
      <c r="I82" s="32"/>
      <c r="J82" s="33"/>
      <c r="K82" s="53"/>
      <c r="L82" s="52"/>
      <c r="M82" s="54"/>
      <c r="N82" s="55"/>
      <c r="O82" s="56"/>
      <c r="P82" s="48"/>
      <c r="Q82" s="54"/>
      <c r="R82" s="55"/>
      <c r="S82" s="54"/>
      <c r="T82" s="55"/>
      <c r="U82" s="52"/>
      <c r="V82" s="57"/>
      <c r="W82" s="52"/>
      <c r="X82" s="52"/>
      <c r="Y82" s="52"/>
      <c r="Z82" s="52"/>
      <c r="AA82" s="52">
        <v>0.0</v>
      </c>
      <c r="AB82" s="52">
        <v>1.0</v>
      </c>
      <c r="AC82" s="52"/>
      <c r="AD82" s="52"/>
      <c r="AE82" s="36"/>
      <c r="AF82" s="37"/>
      <c r="AG82" s="32"/>
      <c r="AH82" s="33"/>
      <c r="AI82" s="34">
        <v>0.0</v>
      </c>
      <c r="AJ82" s="34">
        <v>0.0</v>
      </c>
      <c r="AK82" s="34"/>
      <c r="AL82" s="34"/>
      <c r="AM82" s="34">
        <v>0.0</v>
      </c>
      <c r="AN82" s="34">
        <v>0.0</v>
      </c>
      <c r="AO82" s="32"/>
      <c r="AP82" s="33"/>
      <c r="AQ82" s="32"/>
      <c r="AR82" s="33"/>
      <c r="AS82" s="32"/>
      <c r="AT82" s="33"/>
      <c r="AU82" s="32">
        <v>0.0</v>
      </c>
      <c r="AV82" s="33">
        <v>0.0</v>
      </c>
      <c r="AW82" s="36"/>
      <c r="AX82" s="33"/>
      <c r="AY82" s="36"/>
      <c r="AZ82" s="33"/>
      <c r="BA82" s="24">
        <f t="shared" ref="BA82:BB82" si="80">sum(C82,E82,G82,I82,K82,M82,O82,Q82,S82,U82,W82,Y82,AA82,AC82,AE82,AG82,AI82,AK82,AM82,AO82,AQ82,AS82,AU82,AW82,AY82)</f>
        <v>0</v>
      </c>
      <c r="BB82" s="25">
        <f t="shared" si="80"/>
        <v>1</v>
      </c>
      <c r="BC82" s="29">
        <f t="shared" si="3"/>
        <v>1</v>
      </c>
    </row>
    <row r="83">
      <c r="B83" s="58" t="s">
        <v>116</v>
      </c>
      <c r="C83" s="32"/>
      <c r="D83" s="33"/>
      <c r="E83" s="53"/>
      <c r="F83" s="53"/>
      <c r="G83" s="53"/>
      <c r="H83" s="52"/>
      <c r="I83" s="32"/>
      <c r="J83" s="33"/>
      <c r="K83" s="53"/>
      <c r="L83" s="52"/>
      <c r="M83" s="54"/>
      <c r="N83" s="55"/>
      <c r="O83" s="56"/>
      <c r="P83" s="48"/>
      <c r="Q83" s="54"/>
      <c r="R83" s="55"/>
      <c r="S83" s="54"/>
      <c r="T83" s="55"/>
      <c r="U83" s="52"/>
      <c r="V83" s="57"/>
      <c r="W83" s="52"/>
      <c r="X83" s="52"/>
      <c r="Y83" s="52"/>
      <c r="Z83" s="52"/>
      <c r="AA83" s="52">
        <v>0.0</v>
      </c>
      <c r="AB83" s="52">
        <v>3.0</v>
      </c>
      <c r="AC83" s="52"/>
      <c r="AD83" s="52"/>
      <c r="AE83" s="36"/>
      <c r="AF83" s="37"/>
      <c r="AG83" s="32"/>
      <c r="AH83" s="33"/>
      <c r="AI83" s="34">
        <v>0.0</v>
      </c>
      <c r="AJ83" s="34">
        <v>0.0</v>
      </c>
      <c r="AK83" s="34"/>
      <c r="AL83" s="34"/>
      <c r="AM83" s="34">
        <v>0.0</v>
      </c>
      <c r="AN83" s="34">
        <v>0.0</v>
      </c>
      <c r="AO83" s="32"/>
      <c r="AP83" s="33"/>
      <c r="AQ83" s="32"/>
      <c r="AR83" s="33"/>
      <c r="AS83" s="32"/>
      <c r="AT83" s="33"/>
      <c r="AU83" s="32">
        <v>0.0</v>
      </c>
      <c r="AV83" s="33">
        <v>0.0</v>
      </c>
      <c r="AW83" s="36"/>
      <c r="AX83" s="33"/>
      <c r="AY83" s="36"/>
      <c r="AZ83" s="33"/>
      <c r="BA83" s="24">
        <f t="shared" ref="BA83:BB83" si="81">sum(C83,E83,G83,I83,K83,M83,O83,Q83,S83,U83,W83,Y83,AA83,AC83,AE83,AG83,AI83,AK83,AM83,AO83,AQ83,AS83,AU83,AW83,AY83)</f>
        <v>0</v>
      </c>
      <c r="BB83" s="25">
        <f t="shared" si="81"/>
        <v>3</v>
      </c>
      <c r="BC83" s="29">
        <f t="shared" si="3"/>
        <v>3</v>
      </c>
    </row>
    <row r="84">
      <c r="B84" s="58" t="s">
        <v>117</v>
      </c>
      <c r="C84" s="32"/>
      <c r="D84" s="33"/>
      <c r="E84" s="53"/>
      <c r="F84" s="53"/>
      <c r="G84" s="53"/>
      <c r="H84" s="52"/>
      <c r="I84" s="32"/>
      <c r="J84" s="33"/>
      <c r="K84" s="53"/>
      <c r="L84" s="52"/>
      <c r="M84" s="54"/>
      <c r="N84" s="55"/>
      <c r="O84" s="56"/>
      <c r="P84" s="48"/>
      <c r="Q84" s="54"/>
      <c r="R84" s="55"/>
      <c r="S84" s="54"/>
      <c r="T84" s="55"/>
      <c r="U84" s="52"/>
      <c r="V84" s="57"/>
      <c r="W84" s="52"/>
      <c r="X84" s="52"/>
      <c r="Y84" s="52"/>
      <c r="Z84" s="52"/>
      <c r="AA84" s="52"/>
      <c r="AB84" s="52"/>
      <c r="AC84" s="52"/>
      <c r="AD84" s="52"/>
      <c r="AE84" s="36"/>
      <c r="AF84" s="37"/>
      <c r="AG84" s="32"/>
      <c r="AH84" s="33"/>
      <c r="AI84" s="34"/>
      <c r="AJ84" s="34"/>
      <c r="AK84" s="34"/>
      <c r="AL84" s="34"/>
      <c r="AM84" s="34"/>
      <c r="AN84" s="34"/>
      <c r="AO84" s="32"/>
      <c r="AP84" s="33"/>
      <c r="AQ84" s="32"/>
      <c r="AR84" s="33"/>
      <c r="AS84" s="32"/>
      <c r="AT84" s="33"/>
      <c r="AU84" s="32">
        <v>3.0</v>
      </c>
      <c r="AV84" s="33">
        <v>0.0</v>
      </c>
      <c r="AW84" s="36"/>
      <c r="AX84" s="33"/>
      <c r="AY84" s="36"/>
      <c r="AZ84" s="33"/>
      <c r="BA84" s="24">
        <f t="shared" ref="BA84:BB84" si="82">sum(C84,E84,G84,I84,K84,M84,O84,Q84,S84,U84,W84,Y84,AA84,AC84,AE84,AG84,AI84,AK84,AM84,AO84,AQ84,AS84,AU84,AW84,AY84)</f>
        <v>3</v>
      </c>
      <c r="BB84" s="25">
        <f t="shared" si="82"/>
        <v>0</v>
      </c>
      <c r="BC84" s="29">
        <f t="shared" si="3"/>
        <v>3</v>
      </c>
    </row>
    <row r="85">
      <c r="B85" s="58" t="s">
        <v>118</v>
      </c>
      <c r="C85" s="32"/>
      <c r="D85" s="33"/>
      <c r="E85" s="53"/>
      <c r="F85" s="53"/>
      <c r="G85" s="53"/>
      <c r="H85" s="52"/>
      <c r="I85" s="32"/>
      <c r="J85" s="33"/>
      <c r="K85" s="53"/>
      <c r="L85" s="52"/>
      <c r="M85" s="54"/>
      <c r="N85" s="55"/>
      <c r="O85" s="56"/>
      <c r="P85" s="48"/>
      <c r="Q85" s="54"/>
      <c r="R85" s="55"/>
      <c r="S85" s="54"/>
      <c r="T85" s="55"/>
      <c r="U85" s="52"/>
      <c r="V85" s="57"/>
      <c r="W85" s="52"/>
      <c r="X85" s="52"/>
      <c r="Y85" s="52"/>
      <c r="Z85" s="52"/>
      <c r="AA85" s="52"/>
      <c r="AB85" s="52"/>
      <c r="AC85" s="52"/>
      <c r="AD85" s="52"/>
      <c r="AE85" s="36"/>
      <c r="AF85" s="37"/>
      <c r="AG85" s="32"/>
      <c r="AH85" s="33"/>
      <c r="AI85" s="34"/>
      <c r="AJ85" s="34"/>
      <c r="AK85" s="34"/>
      <c r="AL85" s="34"/>
      <c r="AM85" s="34"/>
      <c r="AN85" s="34"/>
      <c r="AO85" s="32"/>
      <c r="AP85" s="33"/>
      <c r="AQ85" s="32"/>
      <c r="AR85" s="33"/>
      <c r="AS85" s="32"/>
      <c r="AT85" s="33"/>
      <c r="AU85" s="32">
        <v>1.0</v>
      </c>
      <c r="AV85" s="33">
        <v>1.0</v>
      </c>
      <c r="AW85" s="36"/>
      <c r="AX85" s="33"/>
      <c r="AY85" s="36"/>
      <c r="AZ85" s="33"/>
      <c r="BA85" s="24">
        <f t="shared" ref="BA85:BB85" si="83">sum(C85,E85,G85,I85,K85,M85,O85,Q85,S85,U85,W85,Y85,AA85,AC85,AE85,AG85,AI85,AK85,AM85,AO85,AQ85,AS85,AU85,AW85,AY85)</f>
        <v>1</v>
      </c>
      <c r="BB85" s="25">
        <f t="shared" si="83"/>
        <v>1</v>
      </c>
      <c r="BC85" s="29">
        <f t="shared" si="3"/>
        <v>2</v>
      </c>
    </row>
    <row r="86">
      <c r="B86" s="58" t="s">
        <v>119</v>
      </c>
      <c r="C86" s="32"/>
      <c r="D86" s="33"/>
      <c r="E86" s="53"/>
      <c r="F86" s="53"/>
      <c r="G86" s="53"/>
      <c r="H86" s="52"/>
      <c r="I86" s="32"/>
      <c r="J86" s="33"/>
      <c r="K86" s="53"/>
      <c r="L86" s="52"/>
      <c r="M86" s="54"/>
      <c r="N86" s="55"/>
      <c r="O86" s="56"/>
      <c r="P86" s="48"/>
      <c r="Q86" s="54"/>
      <c r="R86" s="55"/>
      <c r="S86" s="54"/>
      <c r="T86" s="55"/>
      <c r="U86" s="52"/>
      <c r="V86" s="57"/>
      <c r="W86" s="52"/>
      <c r="X86" s="52"/>
      <c r="Y86" s="52"/>
      <c r="Z86" s="52"/>
      <c r="AA86" s="52"/>
      <c r="AB86" s="52"/>
      <c r="AC86" s="52"/>
      <c r="AD86" s="52"/>
      <c r="AE86" s="36"/>
      <c r="AF86" s="37"/>
      <c r="AG86" s="32"/>
      <c r="AH86" s="33"/>
      <c r="AI86" s="34"/>
      <c r="AJ86" s="34"/>
      <c r="AK86" s="34"/>
      <c r="AL86" s="34"/>
      <c r="AM86" s="34"/>
      <c r="AN86" s="34"/>
      <c r="AO86" s="32"/>
      <c r="AP86" s="33"/>
      <c r="AQ86" s="32"/>
      <c r="AR86" s="33"/>
      <c r="AS86" s="32"/>
      <c r="AT86" s="33"/>
      <c r="AU86" s="32">
        <v>1.0</v>
      </c>
      <c r="AV86" s="33">
        <v>0.0</v>
      </c>
      <c r="AW86" s="36"/>
      <c r="AX86" s="33"/>
      <c r="AY86" s="36"/>
      <c r="AZ86" s="33"/>
      <c r="BA86" s="24">
        <f t="shared" ref="BA86:BB86" si="84">sum(C86,E86,G86,I86,K86,M86,O86,Q86,S86,U86,W86,Y86,AA86,AC86,AE86,AG86,AI86,AK86,AM86,AO86,AQ86,AS86,AU86,AW86,AY86)</f>
        <v>1</v>
      </c>
      <c r="BB86" s="25">
        <f t="shared" si="84"/>
        <v>0</v>
      </c>
      <c r="BC86" s="29">
        <f t="shared" si="3"/>
        <v>1</v>
      </c>
    </row>
    <row r="87">
      <c r="B87" s="58" t="s">
        <v>120</v>
      </c>
      <c r="C87" s="32"/>
      <c r="D87" s="33"/>
      <c r="E87" s="53"/>
      <c r="F87" s="53"/>
      <c r="G87" s="53"/>
      <c r="H87" s="52"/>
      <c r="I87" s="32"/>
      <c r="J87" s="33"/>
      <c r="K87" s="53"/>
      <c r="L87" s="52"/>
      <c r="M87" s="54"/>
      <c r="N87" s="55"/>
      <c r="O87" s="56"/>
      <c r="P87" s="48"/>
      <c r="Q87" s="54"/>
      <c r="R87" s="55"/>
      <c r="S87" s="54"/>
      <c r="T87" s="55"/>
      <c r="U87" s="52"/>
      <c r="V87" s="57"/>
      <c r="W87" s="52"/>
      <c r="X87" s="52"/>
      <c r="Y87" s="52"/>
      <c r="Z87" s="52"/>
      <c r="AA87" s="52"/>
      <c r="AB87" s="52"/>
      <c r="AC87" s="52"/>
      <c r="AD87" s="52"/>
      <c r="AE87" s="36"/>
      <c r="AF87" s="37"/>
      <c r="AG87" s="32"/>
      <c r="AH87" s="33"/>
      <c r="AI87" s="34"/>
      <c r="AJ87" s="34"/>
      <c r="AK87" s="34"/>
      <c r="AL87" s="34"/>
      <c r="AM87" s="34"/>
      <c r="AN87" s="34"/>
      <c r="AO87" s="32"/>
      <c r="AP87" s="33"/>
      <c r="AQ87" s="32"/>
      <c r="AR87" s="33"/>
      <c r="AS87" s="32"/>
      <c r="AT87" s="33"/>
      <c r="AU87" s="32">
        <v>0.0</v>
      </c>
      <c r="AV87" s="33">
        <v>1.0</v>
      </c>
      <c r="AW87" s="36"/>
      <c r="AX87" s="33"/>
      <c r="AY87" s="36"/>
      <c r="AZ87" s="33"/>
      <c r="BA87" s="24">
        <f t="shared" ref="BA87:BB87" si="85">sum(C87,E87,G87,I87,K87,M87,O87,Q87,S87,U87,W87,Y87,AA87,AC87,AE87,AG87,AI87,AK87,AM87,AO87,AQ87,AS87,AU87,AW87,AY87)</f>
        <v>0</v>
      </c>
      <c r="BB87" s="25">
        <f t="shared" si="85"/>
        <v>1</v>
      </c>
      <c r="BC87" s="29">
        <f t="shared" si="3"/>
        <v>1</v>
      </c>
    </row>
    <row r="88">
      <c r="B88" s="58" t="s">
        <v>121</v>
      </c>
      <c r="C88" s="32"/>
      <c r="D88" s="33"/>
      <c r="E88" s="53"/>
      <c r="F88" s="53"/>
      <c r="G88" s="53"/>
      <c r="H88" s="52"/>
      <c r="I88" s="32"/>
      <c r="J88" s="33"/>
      <c r="K88" s="53"/>
      <c r="L88" s="52"/>
      <c r="M88" s="54"/>
      <c r="N88" s="55"/>
      <c r="O88" s="56"/>
      <c r="P88" s="48"/>
      <c r="Q88" s="54"/>
      <c r="R88" s="55"/>
      <c r="S88" s="54"/>
      <c r="T88" s="55"/>
      <c r="U88" s="52"/>
      <c r="V88" s="57"/>
      <c r="W88" s="52"/>
      <c r="X88" s="52"/>
      <c r="Y88" s="52"/>
      <c r="Z88" s="52"/>
      <c r="AA88" s="52"/>
      <c r="AB88" s="52"/>
      <c r="AC88" s="52"/>
      <c r="AD88" s="52"/>
      <c r="AE88" s="36"/>
      <c r="AF88" s="37"/>
      <c r="AG88" s="32"/>
      <c r="AH88" s="33"/>
      <c r="AI88" s="34"/>
      <c r="AJ88" s="34"/>
      <c r="AK88" s="34"/>
      <c r="AL88" s="34"/>
      <c r="AM88" s="34"/>
      <c r="AN88" s="34"/>
      <c r="AO88" s="32"/>
      <c r="AP88" s="33"/>
      <c r="AQ88" s="32"/>
      <c r="AR88" s="33"/>
      <c r="AS88" s="32"/>
      <c r="AT88" s="33"/>
      <c r="AU88" s="32">
        <v>2.0</v>
      </c>
      <c r="AV88" s="33">
        <v>0.0</v>
      </c>
      <c r="AW88" s="36"/>
      <c r="AX88" s="33"/>
      <c r="AY88" s="36"/>
      <c r="AZ88" s="33"/>
      <c r="BA88" s="24">
        <f t="shared" ref="BA88:BB88" si="86">sum(C88,E88,G88,I88,K88,M88,O88,Q88,S88,U88,W88,Y88,AA88,AC88,AE88,AG88,AI88,AK88,AM88,AO88,AQ88,AS88,AU88,AW88,AY88)</f>
        <v>2</v>
      </c>
      <c r="BB88" s="25">
        <f t="shared" si="86"/>
        <v>0</v>
      </c>
      <c r="BC88" s="29">
        <f t="shared" si="3"/>
        <v>2</v>
      </c>
    </row>
    <row r="89">
      <c r="B89" s="58" t="s">
        <v>122</v>
      </c>
      <c r="C89" s="32"/>
      <c r="D89" s="33"/>
      <c r="E89" s="53"/>
      <c r="F89" s="53"/>
      <c r="G89" s="53"/>
      <c r="H89" s="52"/>
      <c r="I89" s="32"/>
      <c r="J89" s="33"/>
      <c r="K89" s="53"/>
      <c r="L89" s="52"/>
      <c r="M89" s="54"/>
      <c r="N89" s="55"/>
      <c r="O89" s="56"/>
      <c r="P89" s="48"/>
      <c r="Q89" s="54"/>
      <c r="R89" s="55"/>
      <c r="S89" s="54"/>
      <c r="T89" s="55"/>
      <c r="U89" s="52"/>
      <c r="V89" s="57"/>
      <c r="W89" s="52"/>
      <c r="X89" s="52"/>
      <c r="Y89" s="52"/>
      <c r="Z89" s="52"/>
      <c r="AA89" s="52"/>
      <c r="AB89" s="52"/>
      <c r="AC89" s="52">
        <v>1.0</v>
      </c>
      <c r="AD89" s="52">
        <v>0.0</v>
      </c>
      <c r="AE89" s="36"/>
      <c r="AF89" s="37"/>
      <c r="AG89" s="32"/>
      <c r="AH89" s="33"/>
      <c r="AI89" s="34"/>
      <c r="AJ89" s="34"/>
      <c r="AK89" s="34"/>
      <c r="AL89" s="34"/>
      <c r="AM89" s="34"/>
      <c r="AN89" s="34"/>
      <c r="AO89" s="32"/>
      <c r="AP89" s="33"/>
      <c r="AQ89" s="32"/>
      <c r="AR89" s="33"/>
      <c r="AS89" s="32"/>
      <c r="AT89" s="33"/>
      <c r="AU89" s="32"/>
      <c r="AV89" s="33"/>
      <c r="AW89" s="36"/>
      <c r="AX89" s="33"/>
      <c r="AY89" s="36"/>
      <c r="AZ89" s="33"/>
      <c r="BA89" s="24">
        <f t="shared" ref="BA89:BB89" si="87">sum(C89,E89,G89,I89,K89,M89,O89,Q89,S89,U89,W89,Y89,AA89,AC89,AE89,AG89,AI89,AK89,AM89,AO89,AQ89,AS89,AU89,AW89,AY89)</f>
        <v>1</v>
      </c>
      <c r="BB89" s="25">
        <f t="shared" si="87"/>
        <v>0</v>
      </c>
      <c r="BC89" s="29">
        <f t="shared" si="3"/>
        <v>1</v>
      </c>
    </row>
    <row r="90">
      <c r="V90" s="61"/>
    </row>
    <row r="91">
      <c r="V91" s="61"/>
    </row>
    <row r="92">
      <c r="V92" s="61"/>
    </row>
    <row r="93">
      <c r="V93" s="61"/>
    </row>
    <row r="94">
      <c r="V94" s="61"/>
    </row>
    <row r="95">
      <c r="V95" s="61"/>
    </row>
    <row r="96">
      <c r="V96" s="61"/>
    </row>
    <row r="97">
      <c r="V97" s="61"/>
    </row>
    <row r="98">
      <c r="V98" s="61"/>
    </row>
    <row r="99">
      <c r="V99" s="61"/>
    </row>
    <row r="100">
      <c r="V100" s="61"/>
    </row>
    <row r="101">
      <c r="V101" s="61"/>
    </row>
    <row r="102">
      <c r="V102" s="61"/>
    </row>
    <row r="103">
      <c r="V103" s="61"/>
    </row>
    <row r="104">
      <c r="V104" s="61"/>
    </row>
    <row r="105">
      <c r="V105" s="61"/>
    </row>
    <row r="106">
      <c r="V106" s="61"/>
    </row>
    <row r="107">
      <c r="V107" s="61"/>
    </row>
    <row r="108">
      <c r="V108" s="61"/>
    </row>
    <row r="109">
      <c r="V109" s="61"/>
    </row>
    <row r="110">
      <c r="V110" s="61"/>
    </row>
    <row r="111">
      <c r="V111" s="61"/>
    </row>
    <row r="112">
      <c r="V112" s="61"/>
    </row>
    <row r="113">
      <c r="V113" s="61"/>
    </row>
    <row r="114">
      <c r="V114" s="61"/>
    </row>
    <row r="115">
      <c r="V115" s="61"/>
    </row>
    <row r="116">
      <c r="V116" s="61"/>
    </row>
    <row r="117">
      <c r="V117" s="61"/>
    </row>
    <row r="118">
      <c r="V118" s="61"/>
    </row>
    <row r="119">
      <c r="V119" s="61"/>
    </row>
    <row r="120">
      <c r="V120" s="61"/>
    </row>
    <row r="121">
      <c r="V121" s="61"/>
    </row>
    <row r="122">
      <c r="V122" s="61"/>
    </row>
    <row r="123">
      <c r="V123" s="61"/>
    </row>
    <row r="124">
      <c r="V124" s="61"/>
    </row>
    <row r="125">
      <c r="V125" s="61"/>
    </row>
    <row r="126">
      <c r="V126" s="61"/>
    </row>
    <row r="127">
      <c r="V127" s="61"/>
    </row>
    <row r="128">
      <c r="V128" s="61"/>
    </row>
    <row r="129">
      <c r="V129" s="61"/>
    </row>
    <row r="130">
      <c r="V130" s="61"/>
    </row>
    <row r="131">
      <c r="V131" s="61"/>
    </row>
    <row r="132">
      <c r="V132" s="61"/>
    </row>
    <row r="133">
      <c r="V133" s="61"/>
    </row>
    <row r="134">
      <c r="V134" s="61"/>
    </row>
    <row r="135">
      <c r="V135" s="61"/>
    </row>
    <row r="136">
      <c r="V136" s="61"/>
    </row>
    <row r="137">
      <c r="V137" s="61"/>
    </row>
    <row r="138">
      <c r="V138" s="61"/>
    </row>
    <row r="139">
      <c r="V139" s="61"/>
    </row>
    <row r="140">
      <c r="V140" s="61"/>
    </row>
    <row r="141">
      <c r="V141" s="61"/>
    </row>
    <row r="142">
      <c r="V142" s="61"/>
    </row>
    <row r="143">
      <c r="V143" s="61"/>
    </row>
    <row r="144">
      <c r="V144" s="61"/>
    </row>
    <row r="145">
      <c r="V145" s="61"/>
    </row>
    <row r="146">
      <c r="V146" s="61"/>
    </row>
    <row r="147">
      <c r="V147" s="61"/>
    </row>
    <row r="148">
      <c r="V148" s="61"/>
    </row>
    <row r="149">
      <c r="V149" s="61"/>
    </row>
    <row r="150">
      <c r="V150" s="61"/>
    </row>
    <row r="151">
      <c r="V151" s="61"/>
    </row>
    <row r="152">
      <c r="V152" s="61"/>
    </row>
    <row r="153">
      <c r="V153" s="61"/>
    </row>
    <row r="154">
      <c r="V154" s="61"/>
    </row>
    <row r="155">
      <c r="V155" s="61"/>
    </row>
    <row r="156">
      <c r="V156" s="61"/>
    </row>
    <row r="157">
      <c r="V157" s="61"/>
    </row>
    <row r="158">
      <c r="V158" s="61"/>
    </row>
    <row r="159">
      <c r="V159" s="61"/>
    </row>
    <row r="160">
      <c r="V160" s="61"/>
    </row>
    <row r="161">
      <c r="V161" s="61"/>
    </row>
    <row r="162">
      <c r="V162" s="61"/>
    </row>
    <row r="163">
      <c r="V163" s="61"/>
    </row>
    <row r="164">
      <c r="V164" s="61"/>
    </row>
    <row r="165">
      <c r="V165" s="61"/>
    </row>
    <row r="166">
      <c r="V166" s="61"/>
    </row>
    <row r="167">
      <c r="V167" s="61"/>
    </row>
    <row r="168">
      <c r="V168" s="61"/>
    </row>
    <row r="169">
      <c r="V169" s="61"/>
    </row>
    <row r="170">
      <c r="V170" s="61"/>
    </row>
    <row r="171">
      <c r="V171" s="61"/>
    </row>
    <row r="172">
      <c r="V172" s="61"/>
    </row>
    <row r="173">
      <c r="V173" s="61"/>
    </row>
    <row r="174">
      <c r="V174" s="61"/>
    </row>
    <row r="175">
      <c r="V175" s="61"/>
    </row>
    <row r="176">
      <c r="V176" s="61"/>
    </row>
    <row r="177">
      <c r="V177" s="61"/>
    </row>
    <row r="178">
      <c r="V178" s="61"/>
    </row>
    <row r="179">
      <c r="V179" s="61"/>
    </row>
    <row r="180">
      <c r="V180" s="61"/>
    </row>
    <row r="181">
      <c r="V181" s="61"/>
    </row>
    <row r="182">
      <c r="V182" s="61"/>
    </row>
    <row r="183">
      <c r="V183" s="61"/>
    </row>
    <row r="184">
      <c r="V184" s="61"/>
    </row>
    <row r="185">
      <c r="V185" s="61"/>
    </row>
    <row r="186">
      <c r="V186" s="61"/>
    </row>
    <row r="187">
      <c r="V187" s="61"/>
    </row>
    <row r="188">
      <c r="V188" s="61"/>
    </row>
    <row r="189">
      <c r="V189" s="61"/>
    </row>
    <row r="190">
      <c r="V190" s="61"/>
    </row>
    <row r="191">
      <c r="V191" s="61"/>
    </row>
    <row r="192">
      <c r="V192" s="61"/>
    </row>
    <row r="193">
      <c r="V193" s="61"/>
    </row>
    <row r="194">
      <c r="V194" s="61"/>
    </row>
    <row r="195">
      <c r="V195" s="61"/>
    </row>
    <row r="196">
      <c r="V196" s="61"/>
    </row>
    <row r="197">
      <c r="V197" s="61"/>
    </row>
    <row r="198">
      <c r="V198" s="61"/>
    </row>
    <row r="199">
      <c r="V199" s="61"/>
    </row>
    <row r="200">
      <c r="V200" s="61"/>
    </row>
    <row r="201">
      <c r="V201" s="61"/>
    </row>
    <row r="202">
      <c r="V202" s="61"/>
    </row>
    <row r="203">
      <c r="V203" s="61"/>
    </row>
    <row r="204">
      <c r="V204" s="61"/>
    </row>
    <row r="205">
      <c r="V205" s="61"/>
    </row>
    <row r="206">
      <c r="V206" s="61"/>
    </row>
    <row r="207">
      <c r="V207" s="61"/>
    </row>
    <row r="208">
      <c r="V208" s="61"/>
    </row>
    <row r="209">
      <c r="V209" s="61"/>
    </row>
    <row r="210">
      <c r="V210" s="61"/>
    </row>
    <row r="211">
      <c r="V211" s="61"/>
    </row>
    <row r="212">
      <c r="V212" s="61"/>
    </row>
    <row r="213">
      <c r="V213" s="61"/>
    </row>
    <row r="214">
      <c r="V214" s="61"/>
    </row>
    <row r="215">
      <c r="V215" s="61"/>
    </row>
    <row r="216">
      <c r="V216" s="61"/>
    </row>
    <row r="217">
      <c r="V217" s="61"/>
    </row>
    <row r="218">
      <c r="V218" s="61"/>
    </row>
    <row r="219">
      <c r="V219" s="61"/>
    </row>
    <row r="220">
      <c r="V220" s="61"/>
    </row>
    <row r="221">
      <c r="V221" s="61"/>
    </row>
    <row r="222">
      <c r="V222" s="61"/>
    </row>
    <row r="223">
      <c r="V223" s="61"/>
    </row>
    <row r="224">
      <c r="V224" s="61"/>
    </row>
    <row r="225">
      <c r="V225" s="61"/>
    </row>
    <row r="226">
      <c r="V226" s="61"/>
    </row>
    <row r="227">
      <c r="V227" s="61"/>
    </row>
    <row r="228">
      <c r="V228" s="61"/>
    </row>
    <row r="229">
      <c r="V229" s="61"/>
    </row>
    <row r="230">
      <c r="V230" s="61"/>
    </row>
    <row r="231">
      <c r="V231" s="61"/>
    </row>
    <row r="232">
      <c r="V232" s="61"/>
    </row>
    <row r="233">
      <c r="V233" s="61"/>
    </row>
    <row r="234">
      <c r="V234" s="61"/>
    </row>
    <row r="235">
      <c r="V235" s="61"/>
    </row>
    <row r="236">
      <c r="V236" s="61"/>
    </row>
    <row r="237">
      <c r="V237" s="61"/>
    </row>
    <row r="238">
      <c r="V238" s="61"/>
    </row>
    <row r="239">
      <c r="V239" s="61"/>
    </row>
    <row r="240">
      <c r="V240" s="61"/>
    </row>
    <row r="241">
      <c r="V241" s="61"/>
    </row>
    <row r="242">
      <c r="V242" s="61"/>
    </row>
    <row r="243">
      <c r="V243" s="61"/>
    </row>
    <row r="244">
      <c r="V244" s="61"/>
    </row>
    <row r="245">
      <c r="V245" s="61"/>
    </row>
    <row r="246">
      <c r="V246" s="61"/>
    </row>
    <row r="247">
      <c r="V247" s="61"/>
    </row>
    <row r="248">
      <c r="V248" s="61"/>
    </row>
    <row r="249">
      <c r="V249" s="61"/>
    </row>
    <row r="250">
      <c r="V250" s="61"/>
    </row>
    <row r="251">
      <c r="V251" s="61"/>
    </row>
    <row r="252">
      <c r="V252" s="61"/>
    </row>
    <row r="253">
      <c r="V253" s="61"/>
    </row>
    <row r="254">
      <c r="V254" s="61"/>
    </row>
    <row r="255">
      <c r="V255" s="61"/>
    </row>
    <row r="256">
      <c r="V256" s="61"/>
    </row>
    <row r="257">
      <c r="V257" s="61"/>
    </row>
    <row r="258">
      <c r="V258" s="61"/>
    </row>
    <row r="259">
      <c r="V259" s="61"/>
    </row>
    <row r="260">
      <c r="V260" s="61"/>
    </row>
    <row r="261">
      <c r="V261" s="61"/>
    </row>
    <row r="262">
      <c r="V262" s="61"/>
    </row>
    <row r="263">
      <c r="V263" s="61"/>
    </row>
    <row r="264">
      <c r="V264" s="61"/>
    </row>
    <row r="265">
      <c r="V265" s="61"/>
    </row>
    <row r="266">
      <c r="V266" s="61"/>
    </row>
    <row r="267">
      <c r="V267" s="61"/>
    </row>
    <row r="268">
      <c r="V268" s="61"/>
    </row>
    <row r="269">
      <c r="V269" s="61"/>
    </row>
    <row r="270">
      <c r="V270" s="61"/>
    </row>
    <row r="271">
      <c r="V271" s="61"/>
    </row>
    <row r="272">
      <c r="V272" s="61"/>
    </row>
    <row r="273">
      <c r="V273" s="61"/>
    </row>
    <row r="274">
      <c r="V274" s="61"/>
    </row>
    <row r="275">
      <c r="V275" s="61"/>
    </row>
    <row r="276">
      <c r="V276" s="61"/>
    </row>
    <row r="277">
      <c r="V277" s="61"/>
    </row>
    <row r="278">
      <c r="V278" s="61"/>
    </row>
    <row r="279">
      <c r="V279" s="61"/>
    </row>
    <row r="280">
      <c r="V280" s="61"/>
    </row>
    <row r="281">
      <c r="V281" s="61"/>
    </row>
    <row r="282">
      <c r="V282" s="61"/>
    </row>
    <row r="283">
      <c r="V283" s="61"/>
    </row>
    <row r="284">
      <c r="V284" s="61"/>
    </row>
    <row r="285">
      <c r="V285" s="61"/>
    </row>
    <row r="286">
      <c r="V286" s="61"/>
    </row>
    <row r="287">
      <c r="V287" s="61"/>
    </row>
    <row r="288">
      <c r="V288" s="61"/>
    </row>
    <row r="289">
      <c r="V289" s="61"/>
    </row>
    <row r="290">
      <c r="V290" s="61"/>
    </row>
    <row r="291">
      <c r="V291" s="61"/>
    </row>
    <row r="292">
      <c r="V292" s="61"/>
    </row>
    <row r="293">
      <c r="V293" s="61"/>
    </row>
    <row r="294">
      <c r="V294" s="61"/>
    </row>
    <row r="295">
      <c r="V295" s="61"/>
    </row>
    <row r="296">
      <c r="V296" s="61"/>
    </row>
    <row r="297">
      <c r="V297" s="61"/>
    </row>
    <row r="298">
      <c r="V298" s="61"/>
    </row>
    <row r="299">
      <c r="V299" s="61"/>
    </row>
    <row r="300">
      <c r="V300" s="61"/>
    </row>
    <row r="301">
      <c r="V301" s="61"/>
    </row>
    <row r="302">
      <c r="V302" s="61"/>
    </row>
    <row r="303">
      <c r="V303" s="61"/>
    </row>
    <row r="304">
      <c r="V304" s="61"/>
    </row>
    <row r="305">
      <c r="V305" s="61"/>
    </row>
    <row r="306">
      <c r="V306" s="61"/>
    </row>
    <row r="307">
      <c r="V307" s="61"/>
    </row>
    <row r="308">
      <c r="V308" s="61"/>
    </row>
    <row r="309">
      <c r="V309" s="61"/>
    </row>
    <row r="310">
      <c r="V310" s="61"/>
    </row>
    <row r="311">
      <c r="V311" s="61"/>
    </row>
    <row r="312">
      <c r="V312" s="61"/>
    </row>
    <row r="313">
      <c r="V313" s="61"/>
    </row>
    <row r="314">
      <c r="V314" s="61"/>
    </row>
    <row r="315">
      <c r="V315" s="61"/>
    </row>
    <row r="316">
      <c r="V316" s="61"/>
    </row>
    <row r="317">
      <c r="V317" s="61"/>
    </row>
    <row r="318">
      <c r="V318" s="61"/>
    </row>
    <row r="319">
      <c r="V319" s="61"/>
    </row>
    <row r="320">
      <c r="V320" s="61"/>
    </row>
    <row r="321">
      <c r="V321" s="61"/>
    </row>
    <row r="322">
      <c r="V322" s="61"/>
    </row>
    <row r="323">
      <c r="V323" s="61"/>
    </row>
    <row r="324">
      <c r="V324" s="61"/>
    </row>
    <row r="325">
      <c r="V325" s="61"/>
    </row>
    <row r="326">
      <c r="V326" s="61"/>
    </row>
    <row r="327">
      <c r="V327" s="61"/>
    </row>
    <row r="328">
      <c r="V328" s="61"/>
    </row>
    <row r="329">
      <c r="V329" s="61"/>
    </row>
    <row r="330">
      <c r="V330" s="61"/>
    </row>
    <row r="331">
      <c r="V331" s="61"/>
    </row>
    <row r="332">
      <c r="V332" s="61"/>
    </row>
    <row r="333">
      <c r="V333" s="61"/>
    </row>
    <row r="334">
      <c r="V334" s="61"/>
    </row>
    <row r="335">
      <c r="V335" s="61"/>
    </row>
    <row r="336">
      <c r="V336" s="61"/>
    </row>
    <row r="337">
      <c r="V337" s="61"/>
    </row>
    <row r="338">
      <c r="V338" s="61"/>
    </row>
    <row r="339">
      <c r="V339" s="61"/>
    </row>
    <row r="340">
      <c r="V340" s="61"/>
    </row>
    <row r="341">
      <c r="V341" s="61"/>
    </row>
    <row r="342">
      <c r="V342" s="61"/>
    </row>
    <row r="343">
      <c r="V343" s="61"/>
    </row>
    <row r="344">
      <c r="V344" s="61"/>
    </row>
    <row r="345">
      <c r="V345" s="61"/>
    </row>
    <row r="346">
      <c r="V346" s="61"/>
    </row>
    <row r="347">
      <c r="V347" s="61"/>
    </row>
    <row r="348">
      <c r="V348" s="61"/>
    </row>
    <row r="349">
      <c r="V349" s="61"/>
    </row>
    <row r="350">
      <c r="V350" s="61"/>
    </row>
    <row r="351">
      <c r="V351" s="61"/>
    </row>
    <row r="352">
      <c r="V352" s="61"/>
    </row>
    <row r="353">
      <c r="V353" s="61"/>
    </row>
    <row r="354">
      <c r="V354" s="61"/>
    </row>
    <row r="355">
      <c r="V355" s="61"/>
    </row>
    <row r="356">
      <c r="V356" s="61"/>
    </row>
    <row r="357">
      <c r="V357" s="61"/>
    </row>
    <row r="358">
      <c r="V358" s="61"/>
    </row>
    <row r="359">
      <c r="V359" s="61"/>
    </row>
    <row r="360">
      <c r="V360" s="61"/>
    </row>
    <row r="361">
      <c r="V361" s="61"/>
    </row>
    <row r="362">
      <c r="V362" s="61"/>
    </row>
    <row r="363">
      <c r="V363" s="61"/>
    </row>
    <row r="364">
      <c r="V364" s="61"/>
    </row>
    <row r="365">
      <c r="V365" s="61"/>
    </row>
    <row r="366">
      <c r="V366" s="61"/>
    </row>
    <row r="367">
      <c r="V367" s="61"/>
    </row>
    <row r="368">
      <c r="V368" s="61"/>
    </row>
    <row r="369">
      <c r="V369" s="61"/>
    </row>
    <row r="370">
      <c r="V370" s="61"/>
    </row>
    <row r="371">
      <c r="V371" s="61"/>
    </row>
    <row r="372">
      <c r="V372" s="61"/>
    </row>
    <row r="373">
      <c r="V373" s="61"/>
    </row>
    <row r="374">
      <c r="V374" s="61"/>
    </row>
    <row r="375">
      <c r="V375" s="61"/>
    </row>
    <row r="376">
      <c r="V376" s="61"/>
    </row>
    <row r="377">
      <c r="V377" s="61"/>
    </row>
    <row r="378">
      <c r="V378" s="61"/>
    </row>
    <row r="379">
      <c r="V379" s="61"/>
    </row>
    <row r="380">
      <c r="V380" s="61"/>
    </row>
    <row r="381">
      <c r="V381" s="61"/>
    </row>
    <row r="382">
      <c r="V382" s="61"/>
    </row>
    <row r="383">
      <c r="V383" s="61"/>
    </row>
    <row r="384">
      <c r="V384" s="61"/>
    </row>
    <row r="385">
      <c r="V385" s="61"/>
    </row>
    <row r="386">
      <c r="V386" s="61"/>
    </row>
    <row r="387">
      <c r="V387" s="61"/>
    </row>
    <row r="388">
      <c r="V388" s="61"/>
    </row>
    <row r="389">
      <c r="V389" s="61"/>
    </row>
    <row r="390">
      <c r="V390" s="61"/>
    </row>
    <row r="391">
      <c r="V391" s="61"/>
    </row>
    <row r="392">
      <c r="V392" s="61"/>
    </row>
    <row r="393">
      <c r="V393" s="61"/>
    </row>
    <row r="394">
      <c r="V394" s="61"/>
    </row>
    <row r="395">
      <c r="V395" s="61"/>
    </row>
    <row r="396">
      <c r="V396" s="61"/>
    </row>
    <row r="397">
      <c r="V397" s="61"/>
    </row>
    <row r="398">
      <c r="V398" s="61"/>
    </row>
    <row r="399">
      <c r="V399" s="61"/>
    </row>
    <row r="400">
      <c r="V400" s="61"/>
    </row>
    <row r="401">
      <c r="V401" s="61"/>
    </row>
    <row r="402">
      <c r="V402" s="61"/>
    </row>
    <row r="403">
      <c r="V403" s="61"/>
    </row>
    <row r="404">
      <c r="V404" s="61"/>
    </row>
    <row r="405">
      <c r="V405" s="61"/>
    </row>
    <row r="406">
      <c r="V406" s="61"/>
    </row>
    <row r="407">
      <c r="V407" s="61"/>
    </row>
    <row r="408">
      <c r="V408" s="61"/>
    </row>
    <row r="409">
      <c r="V409" s="61"/>
    </row>
    <row r="410">
      <c r="V410" s="61"/>
    </row>
    <row r="411">
      <c r="V411" s="61"/>
    </row>
    <row r="412">
      <c r="V412" s="61"/>
    </row>
    <row r="413">
      <c r="V413" s="61"/>
    </row>
    <row r="414">
      <c r="V414" s="61"/>
    </row>
    <row r="415">
      <c r="V415" s="61"/>
    </row>
    <row r="416">
      <c r="V416" s="61"/>
    </row>
    <row r="417">
      <c r="V417" s="61"/>
    </row>
    <row r="418">
      <c r="V418" s="61"/>
    </row>
    <row r="419">
      <c r="V419" s="61"/>
    </row>
    <row r="420">
      <c r="V420" s="61"/>
    </row>
    <row r="421">
      <c r="V421" s="61"/>
    </row>
    <row r="422">
      <c r="V422" s="61"/>
    </row>
    <row r="423">
      <c r="V423" s="61"/>
    </row>
    <row r="424">
      <c r="V424" s="61"/>
    </row>
    <row r="425">
      <c r="V425" s="61"/>
    </row>
    <row r="426">
      <c r="V426" s="61"/>
    </row>
    <row r="427">
      <c r="V427" s="61"/>
    </row>
    <row r="428">
      <c r="V428" s="61"/>
    </row>
    <row r="429">
      <c r="V429" s="61"/>
    </row>
    <row r="430">
      <c r="V430" s="61"/>
    </row>
    <row r="431">
      <c r="V431" s="61"/>
    </row>
    <row r="432">
      <c r="V432" s="61"/>
    </row>
    <row r="433">
      <c r="V433" s="61"/>
    </row>
    <row r="434">
      <c r="V434" s="61"/>
    </row>
    <row r="435">
      <c r="V435" s="61"/>
    </row>
    <row r="436">
      <c r="V436" s="61"/>
    </row>
    <row r="437">
      <c r="V437" s="61"/>
    </row>
    <row r="438">
      <c r="V438" s="61"/>
    </row>
    <row r="439">
      <c r="V439" s="61"/>
    </row>
    <row r="440">
      <c r="V440" s="61"/>
    </row>
    <row r="441">
      <c r="V441" s="61"/>
    </row>
    <row r="442">
      <c r="V442" s="61"/>
    </row>
    <row r="443">
      <c r="V443" s="61"/>
    </row>
    <row r="444">
      <c r="V444" s="61"/>
    </row>
    <row r="445">
      <c r="V445" s="61"/>
    </row>
    <row r="446">
      <c r="V446" s="61"/>
    </row>
    <row r="447">
      <c r="V447" s="61"/>
    </row>
    <row r="448">
      <c r="V448" s="61"/>
    </row>
    <row r="449">
      <c r="V449" s="61"/>
    </row>
    <row r="450">
      <c r="V450" s="61"/>
    </row>
    <row r="451">
      <c r="V451" s="61"/>
    </row>
    <row r="452">
      <c r="V452" s="61"/>
    </row>
    <row r="453">
      <c r="V453" s="61"/>
    </row>
    <row r="454">
      <c r="V454" s="61"/>
    </row>
    <row r="455">
      <c r="V455" s="61"/>
    </row>
    <row r="456">
      <c r="V456" s="61"/>
    </row>
    <row r="457">
      <c r="V457" s="61"/>
    </row>
    <row r="458">
      <c r="V458" s="61"/>
    </row>
    <row r="459">
      <c r="V459" s="61"/>
    </row>
    <row r="460">
      <c r="V460" s="61"/>
    </row>
    <row r="461">
      <c r="V461" s="61"/>
    </row>
    <row r="462">
      <c r="V462" s="61"/>
    </row>
    <row r="463">
      <c r="V463" s="61"/>
    </row>
    <row r="464">
      <c r="V464" s="61"/>
    </row>
    <row r="465">
      <c r="V465" s="61"/>
    </row>
    <row r="466">
      <c r="V466" s="61"/>
    </row>
    <row r="467">
      <c r="V467" s="61"/>
    </row>
    <row r="468">
      <c r="V468" s="61"/>
    </row>
    <row r="469">
      <c r="V469" s="61"/>
    </row>
    <row r="470">
      <c r="V470" s="61"/>
    </row>
    <row r="471">
      <c r="V471" s="61"/>
    </row>
    <row r="472">
      <c r="V472" s="61"/>
    </row>
    <row r="473">
      <c r="V473" s="61"/>
    </row>
    <row r="474">
      <c r="V474" s="61"/>
    </row>
    <row r="475">
      <c r="V475" s="61"/>
    </row>
    <row r="476">
      <c r="V476" s="61"/>
    </row>
    <row r="477">
      <c r="V477" s="61"/>
    </row>
    <row r="478">
      <c r="V478" s="61"/>
    </row>
    <row r="479">
      <c r="V479" s="61"/>
    </row>
    <row r="480">
      <c r="V480" s="61"/>
    </row>
    <row r="481">
      <c r="V481" s="61"/>
    </row>
    <row r="482">
      <c r="V482" s="61"/>
    </row>
    <row r="483">
      <c r="V483" s="61"/>
    </row>
    <row r="484">
      <c r="V484" s="61"/>
    </row>
    <row r="485">
      <c r="V485" s="61"/>
    </row>
    <row r="486">
      <c r="V486" s="61"/>
    </row>
    <row r="487">
      <c r="V487" s="61"/>
    </row>
    <row r="488">
      <c r="V488" s="61"/>
    </row>
    <row r="489">
      <c r="V489" s="61"/>
    </row>
    <row r="490">
      <c r="V490" s="61"/>
    </row>
    <row r="491">
      <c r="V491" s="61"/>
    </row>
    <row r="492">
      <c r="V492" s="61"/>
    </row>
    <row r="493">
      <c r="V493" s="61"/>
    </row>
    <row r="494">
      <c r="V494" s="61"/>
    </row>
    <row r="495">
      <c r="V495" s="61"/>
    </row>
    <row r="496">
      <c r="V496" s="61"/>
    </row>
    <row r="497">
      <c r="V497" s="61"/>
    </row>
    <row r="498">
      <c r="V498" s="61"/>
    </row>
    <row r="499">
      <c r="V499" s="61"/>
    </row>
    <row r="500">
      <c r="V500" s="61"/>
    </row>
    <row r="501">
      <c r="V501" s="61"/>
    </row>
    <row r="502">
      <c r="V502" s="61"/>
    </row>
    <row r="503">
      <c r="V503" s="61"/>
    </row>
    <row r="504">
      <c r="V504" s="61"/>
    </row>
    <row r="505">
      <c r="V505" s="61"/>
    </row>
    <row r="506">
      <c r="V506" s="61"/>
    </row>
    <row r="507">
      <c r="V507" s="61"/>
    </row>
    <row r="508">
      <c r="V508" s="61"/>
    </row>
    <row r="509">
      <c r="V509" s="61"/>
    </row>
    <row r="510">
      <c r="V510" s="61"/>
    </row>
    <row r="511">
      <c r="V511" s="61"/>
    </row>
    <row r="512">
      <c r="V512" s="61"/>
    </row>
    <row r="513">
      <c r="V513" s="61"/>
    </row>
    <row r="514">
      <c r="V514" s="61"/>
    </row>
    <row r="515">
      <c r="V515" s="61"/>
    </row>
    <row r="516">
      <c r="V516" s="61"/>
    </row>
    <row r="517">
      <c r="V517" s="61"/>
    </row>
    <row r="518">
      <c r="V518" s="61"/>
    </row>
    <row r="519">
      <c r="V519" s="61"/>
    </row>
    <row r="520">
      <c r="V520" s="61"/>
    </row>
    <row r="521">
      <c r="V521" s="61"/>
    </row>
    <row r="522">
      <c r="V522" s="61"/>
    </row>
    <row r="523">
      <c r="V523" s="61"/>
    </row>
    <row r="524">
      <c r="V524" s="61"/>
    </row>
    <row r="525">
      <c r="V525" s="61"/>
    </row>
    <row r="526">
      <c r="V526" s="61"/>
    </row>
    <row r="527">
      <c r="V527" s="61"/>
    </row>
    <row r="528">
      <c r="V528" s="61"/>
    </row>
    <row r="529">
      <c r="V529" s="61"/>
    </row>
    <row r="530">
      <c r="V530" s="61"/>
    </row>
    <row r="531">
      <c r="V531" s="61"/>
    </row>
    <row r="532">
      <c r="V532" s="61"/>
    </row>
    <row r="533">
      <c r="V533" s="61"/>
    </row>
    <row r="534">
      <c r="V534" s="61"/>
    </row>
    <row r="535">
      <c r="V535" s="61"/>
    </row>
    <row r="536">
      <c r="V536" s="61"/>
    </row>
    <row r="537">
      <c r="V537" s="61"/>
    </row>
    <row r="538">
      <c r="V538" s="61"/>
    </row>
    <row r="539">
      <c r="V539" s="61"/>
    </row>
    <row r="540">
      <c r="V540" s="61"/>
    </row>
    <row r="541">
      <c r="V541" s="61"/>
    </row>
    <row r="542">
      <c r="V542" s="61"/>
    </row>
    <row r="543">
      <c r="V543" s="61"/>
    </row>
    <row r="544">
      <c r="V544" s="61"/>
    </row>
    <row r="545">
      <c r="V545" s="61"/>
    </row>
    <row r="546">
      <c r="V546" s="61"/>
    </row>
    <row r="547">
      <c r="V547" s="61"/>
    </row>
    <row r="548">
      <c r="V548" s="61"/>
    </row>
    <row r="549">
      <c r="V549" s="61"/>
    </row>
    <row r="550">
      <c r="V550" s="61"/>
    </row>
    <row r="551">
      <c r="V551" s="61"/>
    </row>
    <row r="552">
      <c r="V552" s="61"/>
    </row>
    <row r="553">
      <c r="V553" s="61"/>
    </row>
    <row r="554">
      <c r="V554" s="61"/>
    </row>
    <row r="555">
      <c r="V555" s="61"/>
    </row>
    <row r="556">
      <c r="V556" s="61"/>
    </row>
    <row r="557">
      <c r="V557" s="61"/>
    </row>
    <row r="558">
      <c r="V558" s="61"/>
    </row>
    <row r="559">
      <c r="V559" s="61"/>
    </row>
    <row r="560">
      <c r="V560" s="61"/>
    </row>
    <row r="561">
      <c r="V561" s="61"/>
    </row>
    <row r="562">
      <c r="V562" s="61"/>
    </row>
    <row r="563">
      <c r="V563" s="61"/>
    </row>
    <row r="564">
      <c r="V564" s="61"/>
    </row>
    <row r="565">
      <c r="V565" s="61"/>
    </row>
    <row r="566">
      <c r="V566" s="61"/>
    </row>
    <row r="567">
      <c r="V567" s="61"/>
    </row>
    <row r="568">
      <c r="V568" s="61"/>
    </row>
    <row r="569">
      <c r="V569" s="61"/>
    </row>
    <row r="570">
      <c r="V570" s="61"/>
    </row>
    <row r="571">
      <c r="V571" s="61"/>
    </row>
    <row r="572">
      <c r="V572" s="61"/>
    </row>
    <row r="573">
      <c r="V573" s="61"/>
    </row>
    <row r="574">
      <c r="V574" s="61"/>
    </row>
    <row r="575">
      <c r="V575" s="61"/>
    </row>
    <row r="576">
      <c r="V576" s="61"/>
    </row>
    <row r="577">
      <c r="V577" s="61"/>
    </row>
    <row r="578">
      <c r="V578" s="61"/>
    </row>
    <row r="579">
      <c r="V579" s="61"/>
    </row>
    <row r="580">
      <c r="V580" s="61"/>
    </row>
    <row r="581">
      <c r="V581" s="61"/>
    </row>
    <row r="582">
      <c r="V582" s="61"/>
    </row>
    <row r="583">
      <c r="V583" s="61"/>
    </row>
    <row r="584">
      <c r="V584" s="61"/>
    </row>
    <row r="585">
      <c r="V585" s="61"/>
    </row>
    <row r="586">
      <c r="V586" s="61"/>
    </row>
    <row r="587">
      <c r="V587" s="61"/>
    </row>
    <row r="588">
      <c r="V588" s="61"/>
    </row>
    <row r="589">
      <c r="V589" s="61"/>
    </row>
    <row r="590">
      <c r="V590" s="61"/>
    </row>
    <row r="591">
      <c r="V591" s="61"/>
    </row>
    <row r="592">
      <c r="V592" s="61"/>
    </row>
    <row r="593">
      <c r="V593" s="61"/>
    </row>
    <row r="594">
      <c r="V594" s="61"/>
    </row>
    <row r="595">
      <c r="V595" s="61"/>
    </row>
    <row r="596">
      <c r="V596" s="61"/>
    </row>
    <row r="597">
      <c r="V597" s="61"/>
    </row>
    <row r="598">
      <c r="V598" s="61"/>
    </row>
    <row r="599">
      <c r="V599" s="61"/>
    </row>
    <row r="600">
      <c r="V600" s="61"/>
    </row>
    <row r="601">
      <c r="V601" s="61"/>
    </row>
    <row r="602">
      <c r="V602" s="61"/>
    </row>
    <row r="603">
      <c r="V603" s="61"/>
    </row>
    <row r="604">
      <c r="V604" s="61"/>
    </row>
    <row r="605">
      <c r="V605" s="61"/>
    </row>
    <row r="606">
      <c r="V606" s="61"/>
    </row>
    <row r="607">
      <c r="V607" s="61"/>
    </row>
    <row r="608">
      <c r="V608" s="61"/>
    </row>
    <row r="609">
      <c r="V609" s="61"/>
    </row>
    <row r="610">
      <c r="V610" s="61"/>
    </row>
    <row r="611">
      <c r="V611" s="61"/>
    </row>
    <row r="612">
      <c r="V612" s="61"/>
    </row>
    <row r="613">
      <c r="V613" s="61"/>
    </row>
    <row r="614">
      <c r="V614" s="61"/>
    </row>
    <row r="615">
      <c r="V615" s="61"/>
    </row>
    <row r="616">
      <c r="V616" s="61"/>
    </row>
    <row r="617">
      <c r="V617" s="61"/>
    </row>
    <row r="618">
      <c r="V618" s="61"/>
    </row>
    <row r="619">
      <c r="V619" s="61"/>
    </row>
    <row r="620">
      <c r="V620" s="61"/>
    </row>
    <row r="621">
      <c r="V621" s="61"/>
    </row>
    <row r="622">
      <c r="V622" s="61"/>
    </row>
    <row r="623">
      <c r="V623" s="61"/>
    </row>
    <row r="624">
      <c r="V624" s="61"/>
    </row>
    <row r="625">
      <c r="V625" s="61"/>
    </row>
    <row r="626">
      <c r="V626" s="61"/>
    </row>
    <row r="627">
      <c r="V627" s="61"/>
    </row>
    <row r="628">
      <c r="V628" s="61"/>
    </row>
    <row r="629">
      <c r="V629" s="61"/>
    </row>
    <row r="630">
      <c r="V630" s="61"/>
    </row>
    <row r="631">
      <c r="V631" s="61"/>
    </row>
    <row r="632">
      <c r="V632" s="61"/>
    </row>
    <row r="633">
      <c r="V633" s="61"/>
    </row>
    <row r="634">
      <c r="V634" s="61"/>
    </row>
    <row r="635">
      <c r="V635" s="61"/>
    </row>
    <row r="636">
      <c r="V636" s="61"/>
    </row>
    <row r="637">
      <c r="V637" s="61"/>
    </row>
    <row r="638">
      <c r="V638" s="61"/>
    </row>
    <row r="639">
      <c r="V639" s="61"/>
    </row>
    <row r="640">
      <c r="V640" s="61"/>
    </row>
    <row r="641">
      <c r="V641" s="61"/>
    </row>
    <row r="642">
      <c r="V642" s="61"/>
    </row>
    <row r="643">
      <c r="V643" s="61"/>
    </row>
    <row r="644">
      <c r="V644" s="61"/>
    </row>
    <row r="645">
      <c r="V645" s="61"/>
    </row>
    <row r="646">
      <c r="V646" s="61"/>
    </row>
    <row r="647">
      <c r="V647" s="61"/>
    </row>
    <row r="648">
      <c r="V648" s="61"/>
    </row>
    <row r="649">
      <c r="V649" s="61"/>
    </row>
    <row r="650">
      <c r="V650" s="61"/>
    </row>
    <row r="651">
      <c r="V651" s="61"/>
    </row>
    <row r="652">
      <c r="V652" s="61"/>
    </row>
    <row r="653">
      <c r="V653" s="61"/>
    </row>
    <row r="654">
      <c r="V654" s="61"/>
    </row>
    <row r="655">
      <c r="V655" s="61"/>
    </row>
    <row r="656">
      <c r="V656" s="61"/>
    </row>
    <row r="657">
      <c r="V657" s="61"/>
    </row>
    <row r="658">
      <c r="V658" s="61"/>
    </row>
    <row r="659">
      <c r="V659" s="61"/>
    </row>
    <row r="660">
      <c r="V660" s="61"/>
    </row>
    <row r="661">
      <c r="V661" s="61"/>
    </row>
    <row r="662">
      <c r="V662" s="61"/>
    </row>
    <row r="663">
      <c r="V663" s="61"/>
    </row>
    <row r="664">
      <c r="V664" s="61"/>
    </row>
    <row r="665">
      <c r="V665" s="61"/>
    </row>
    <row r="666">
      <c r="V666" s="61"/>
    </row>
    <row r="667">
      <c r="V667" s="61"/>
    </row>
    <row r="668">
      <c r="V668" s="61"/>
    </row>
    <row r="669">
      <c r="V669" s="61"/>
    </row>
    <row r="670">
      <c r="V670" s="61"/>
    </row>
    <row r="671">
      <c r="V671" s="61"/>
    </row>
    <row r="672">
      <c r="V672" s="61"/>
    </row>
    <row r="673">
      <c r="V673" s="61"/>
    </row>
    <row r="674">
      <c r="V674" s="61"/>
    </row>
    <row r="675">
      <c r="V675" s="61"/>
    </row>
    <row r="676">
      <c r="V676" s="61"/>
    </row>
    <row r="677">
      <c r="V677" s="61"/>
    </row>
    <row r="678">
      <c r="V678" s="61"/>
    </row>
    <row r="679">
      <c r="V679" s="61"/>
    </row>
    <row r="680">
      <c r="V680" s="61"/>
    </row>
    <row r="681">
      <c r="V681" s="61"/>
    </row>
    <row r="682">
      <c r="V682" s="61"/>
    </row>
    <row r="683">
      <c r="V683" s="61"/>
    </row>
    <row r="684">
      <c r="V684" s="61"/>
    </row>
    <row r="685">
      <c r="V685" s="61"/>
    </row>
    <row r="686">
      <c r="V686" s="61"/>
    </row>
    <row r="687">
      <c r="V687" s="61"/>
    </row>
    <row r="688">
      <c r="V688" s="61"/>
    </row>
    <row r="689">
      <c r="V689" s="61"/>
    </row>
    <row r="690">
      <c r="V690" s="61"/>
    </row>
    <row r="691">
      <c r="V691" s="61"/>
    </row>
    <row r="692">
      <c r="V692" s="61"/>
    </row>
    <row r="693">
      <c r="V693" s="61"/>
    </row>
    <row r="694">
      <c r="V694" s="61"/>
    </row>
    <row r="695">
      <c r="V695" s="61"/>
    </row>
    <row r="696">
      <c r="V696" s="61"/>
    </row>
    <row r="697">
      <c r="V697" s="61"/>
    </row>
    <row r="698">
      <c r="V698" s="61"/>
    </row>
    <row r="699">
      <c r="V699" s="61"/>
    </row>
    <row r="700">
      <c r="V700" s="61"/>
    </row>
    <row r="701">
      <c r="V701" s="61"/>
    </row>
    <row r="702">
      <c r="V702" s="61"/>
    </row>
    <row r="703">
      <c r="V703" s="61"/>
    </row>
    <row r="704">
      <c r="V704" s="61"/>
    </row>
    <row r="705">
      <c r="V705" s="61"/>
    </row>
    <row r="706">
      <c r="V706" s="61"/>
    </row>
    <row r="707">
      <c r="V707" s="61"/>
    </row>
    <row r="708">
      <c r="V708" s="61"/>
    </row>
    <row r="709">
      <c r="V709" s="61"/>
    </row>
    <row r="710">
      <c r="V710" s="61"/>
    </row>
    <row r="711">
      <c r="V711" s="61"/>
    </row>
    <row r="712">
      <c r="V712" s="61"/>
    </row>
    <row r="713">
      <c r="V713" s="61"/>
    </row>
    <row r="714">
      <c r="V714" s="61"/>
    </row>
    <row r="715">
      <c r="V715" s="61"/>
    </row>
    <row r="716">
      <c r="V716" s="61"/>
    </row>
    <row r="717">
      <c r="V717" s="61"/>
    </row>
    <row r="718">
      <c r="V718" s="61"/>
    </row>
    <row r="719">
      <c r="V719" s="61"/>
    </row>
    <row r="720">
      <c r="V720" s="61"/>
    </row>
    <row r="721">
      <c r="V721" s="61"/>
    </row>
    <row r="722">
      <c r="V722" s="61"/>
    </row>
    <row r="723">
      <c r="V723" s="61"/>
    </row>
    <row r="724">
      <c r="V724" s="61"/>
    </row>
    <row r="725">
      <c r="V725" s="61"/>
    </row>
    <row r="726">
      <c r="V726" s="61"/>
    </row>
    <row r="727">
      <c r="V727" s="61"/>
    </row>
    <row r="728">
      <c r="V728" s="61"/>
    </row>
    <row r="729">
      <c r="V729" s="61"/>
    </row>
    <row r="730">
      <c r="V730" s="61"/>
    </row>
    <row r="731">
      <c r="V731" s="61"/>
    </row>
    <row r="732">
      <c r="V732" s="61"/>
    </row>
    <row r="733">
      <c r="V733" s="61"/>
    </row>
    <row r="734">
      <c r="V734" s="61"/>
    </row>
    <row r="735">
      <c r="V735" s="61"/>
    </row>
    <row r="736">
      <c r="V736" s="61"/>
    </row>
    <row r="737">
      <c r="V737" s="61"/>
    </row>
    <row r="738">
      <c r="V738" s="61"/>
    </row>
    <row r="739">
      <c r="V739" s="61"/>
    </row>
    <row r="740">
      <c r="V740" s="61"/>
    </row>
    <row r="741">
      <c r="V741" s="61"/>
    </row>
    <row r="742">
      <c r="V742" s="61"/>
    </row>
    <row r="743">
      <c r="V743" s="61"/>
    </row>
    <row r="744">
      <c r="V744" s="61"/>
    </row>
    <row r="745">
      <c r="V745" s="61"/>
    </row>
    <row r="746">
      <c r="V746" s="61"/>
    </row>
    <row r="747">
      <c r="V747" s="61"/>
    </row>
    <row r="748">
      <c r="V748" s="61"/>
    </row>
    <row r="749">
      <c r="V749" s="61"/>
    </row>
    <row r="750">
      <c r="V750" s="61"/>
    </row>
    <row r="751">
      <c r="V751" s="61"/>
    </row>
    <row r="752">
      <c r="V752" s="61"/>
    </row>
    <row r="753">
      <c r="V753" s="61"/>
    </row>
    <row r="754">
      <c r="V754" s="61"/>
    </row>
    <row r="755">
      <c r="V755" s="61"/>
    </row>
    <row r="756">
      <c r="V756" s="61"/>
    </row>
    <row r="757">
      <c r="V757" s="61"/>
    </row>
    <row r="758">
      <c r="V758" s="61"/>
    </row>
    <row r="759">
      <c r="V759" s="61"/>
    </row>
    <row r="760">
      <c r="V760" s="61"/>
    </row>
    <row r="761">
      <c r="V761" s="61"/>
    </row>
    <row r="762">
      <c r="V762" s="61"/>
    </row>
    <row r="763">
      <c r="V763" s="61"/>
    </row>
    <row r="764">
      <c r="V764" s="61"/>
    </row>
    <row r="765">
      <c r="V765" s="61"/>
    </row>
    <row r="766">
      <c r="V766" s="61"/>
    </row>
    <row r="767">
      <c r="V767" s="61"/>
    </row>
    <row r="768">
      <c r="V768" s="61"/>
    </row>
    <row r="769">
      <c r="V769" s="61"/>
    </row>
    <row r="770">
      <c r="V770" s="61"/>
    </row>
    <row r="771">
      <c r="V771" s="61"/>
    </row>
    <row r="772">
      <c r="V772" s="61"/>
    </row>
    <row r="773">
      <c r="V773" s="61"/>
    </row>
    <row r="774">
      <c r="V774" s="61"/>
    </row>
    <row r="775">
      <c r="V775" s="61"/>
    </row>
    <row r="776">
      <c r="V776" s="61"/>
    </row>
    <row r="777">
      <c r="V777" s="61"/>
    </row>
    <row r="778">
      <c r="V778" s="61"/>
    </row>
    <row r="779">
      <c r="V779" s="61"/>
    </row>
    <row r="780">
      <c r="V780" s="61"/>
    </row>
    <row r="781">
      <c r="V781" s="61"/>
    </row>
    <row r="782">
      <c r="V782" s="61"/>
    </row>
    <row r="783">
      <c r="V783" s="61"/>
    </row>
    <row r="784">
      <c r="V784" s="61"/>
    </row>
    <row r="785">
      <c r="V785" s="61"/>
    </row>
    <row r="786">
      <c r="V786" s="61"/>
    </row>
    <row r="787">
      <c r="V787" s="61"/>
    </row>
    <row r="788">
      <c r="V788" s="61"/>
    </row>
    <row r="789">
      <c r="V789" s="61"/>
    </row>
    <row r="790">
      <c r="V790" s="61"/>
    </row>
    <row r="791">
      <c r="V791" s="61"/>
    </row>
    <row r="792">
      <c r="V792" s="61"/>
    </row>
    <row r="793">
      <c r="V793" s="61"/>
    </row>
    <row r="794">
      <c r="V794" s="61"/>
    </row>
    <row r="795">
      <c r="V795" s="61"/>
    </row>
    <row r="796">
      <c r="V796" s="61"/>
    </row>
    <row r="797">
      <c r="V797" s="61"/>
    </row>
    <row r="798">
      <c r="V798" s="61"/>
    </row>
    <row r="799">
      <c r="V799" s="61"/>
    </row>
    <row r="800">
      <c r="V800" s="61"/>
    </row>
    <row r="801">
      <c r="V801" s="61"/>
    </row>
    <row r="802">
      <c r="V802" s="61"/>
    </row>
    <row r="803">
      <c r="V803" s="61"/>
    </row>
    <row r="804">
      <c r="V804" s="61"/>
    </row>
    <row r="805">
      <c r="V805" s="61"/>
    </row>
    <row r="806">
      <c r="V806" s="61"/>
    </row>
    <row r="807">
      <c r="V807" s="61"/>
    </row>
    <row r="808">
      <c r="V808" s="61"/>
    </row>
    <row r="809">
      <c r="V809" s="61"/>
    </row>
    <row r="810">
      <c r="V810" s="61"/>
    </row>
    <row r="811">
      <c r="V811" s="61"/>
    </row>
    <row r="812">
      <c r="V812" s="61"/>
    </row>
    <row r="813">
      <c r="V813" s="61"/>
    </row>
    <row r="814">
      <c r="V814" s="61"/>
    </row>
    <row r="815">
      <c r="V815" s="61"/>
    </row>
    <row r="816">
      <c r="V816" s="61"/>
    </row>
    <row r="817">
      <c r="V817" s="61"/>
    </row>
    <row r="818">
      <c r="V818" s="61"/>
    </row>
    <row r="819">
      <c r="V819" s="61"/>
    </row>
    <row r="820">
      <c r="V820" s="61"/>
    </row>
    <row r="821">
      <c r="V821" s="61"/>
    </row>
    <row r="822">
      <c r="V822" s="61"/>
    </row>
    <row r="823">
      <c r="V823" s="61"/>
    </row>
    <row r="824">
      <c r="V824" s="61"/>
    </row>
    <row r="825">
      <c r="V825" s="61"/>
    </row>
    <row r="826">
      <c r="V826" s="61"/>
    </row>
    <row r="827">
      <c r="V827" s="61"/>
    </row>
    <row r="828">
      <c r="V828" s="61"/>
    </row>
    <row r="829">
      <c r="V829" s="61"/>
    </row>
    <row r="830">
      <c r="V830" s="61"/>
    </row>
    <row r="831">
      <c r="V831" s="61"/>
    </row>
    <row r="832">
      <c r="V832" s="61"/>
    </row>
    <row r="833">
      <c r="V833" s="61"/>
    </row>
    <row r="834">
      <c r="V834" s="61"/>
    </row>
    <row r="835">
      <c r="V835" s="61"/>
    </row>
    <row r="836">
      <c r="V836" s="61"/>
    </row>
    <row r="837">
      <c r="V837" s="61"/>
    </row>
    <row r="838">
      <c r="V838" s="61"/>
    </row>
    <row r="839">
      <c r="V839" s="61"/>
    </row>
    <row r="840">
      <c r="V840" s="61"/>
    </row>
    <row r="841">
      <c r="V841" s="61"/>
    </row>
    <row r="842">
      <c r="V842" s="61"/>
    </row>
    <row r="843">
      <c r="V843" s="61"/>
    </row>
    <row r="844">
      <c r="V844" s="61"/>
    </row>
    <row r="845">
      <c r="V845" s="61"/>
    </row>
    <row r="846">
      <c r="V846" s="61"/>
    </row>
    <row r="847">
      <c r="V847" s="61"/>
    </row>
    <row r="848">
      <c r="V848" s="61"/>
    </row>
    <row r="849">
      <c r="V849" s="61"/>
    </row>
    <row r="850">
      <c r="V850" s="61"/>
    </row>
    <row r="851">
      <c r="V851" s="61"/>
    </row>
    <row r="852">
      <c r="V852" s="61"/>
    </row>
    <row r="853">
      <c r="V853" s="61"/>
    </row>
    <row r="854">
      <c r="V854" s="61"/>
    </row>
    <row r="855">
      <c r="V855" s="61"/>
    </row>
    <row r="856">
      <c r="V856" s="61"/>
    </row>
    <row r="857">
      <c r="V857" s="61"/>
    </row>
    <row r="858">
      <c r="V858" s="61"/>
    </row>
    <row r="859">
      <c r="V859" s="61"/>
    </row>
    <row r="860">
      <c r="V860" s="61"/>
    </row>
    <row r="861">
      <c r="V861" s="61"/>
    </row>
    <row r="862">
      <c r="V862" s="61"/>
    </row>
    <row r="863">
      <c r="V863" s="61"/>
    </row>
    <row r="864">
      <c r="V864" s="61"/>
    </row>
    <row r="865">
      <c r="V865" s="61"/>
    </row>
    <row r="866">
      <c r="V866" s="61"/>
    </row>
    <row r="867">
      <c r="V867" s="61"/>
    </row>
    <row r="868">
      <c r="V868" s="61"/>
    </row>
    <row r="869">
      <c r="V869" s="61"/>
    </row>
    <row r="870">
      <c r="V870" s="61"/>
    </row>
    <row r="871">
      <c r="V871" s="61"/>
    </row>
    <row r="872">
      <c r="V872" s="61"/>
    </row>
    <row r="873">
      <c r="V873" s="61"/>
    </row>
    <row r="874">
      <c r="V874" s="61"/>
    </row>
    <row r="875">
      <c r="V875" s="61"/>
    </row>
    <row r="876">
      <c r="V876" s="61"/>
    </row>
    <row r="877">
      <c r="V877" s="61"/>
    </row>
    <row r="878">
      <c r="V878" s="61"/>
    </row>
    <row r="879">
      <c r="V879" s="61"/>
    </row>
    <row r="880">
      <c r="V880" s="61"/>
    </row>
    <row r="881">
      <c r="V881" s="61"/>
    </row>
    <row r="882">
      <c r="V882" s="61"/>
    </row>
    <row r="883">
      <c r="V883" s="61"/>
    </row>
    <row r="884">
      <c r="V884" s="61"/>
    </row>
    <row r="885">
      <c r="V885" s="61"/>
    </row>
    <row r="886">
      <c r="V886" s="61"/>
    </row>
    <row r="887">
      <c r="V887" s="61"/>
    </row>
    <row r="888">
      <c r="V888" s="61"/>
    </row>
    <row r="889">
      <c r="V889" s="61"/>
    </row>
    <row r="890">
      <c r="V890" s="61"/>
    </row>
    <row r="891">
      <c r="V891" s="61"/>
    </row>
    <row r="892">
      <c r="V892" s="61"/>
    </row>
    <row r="893">
      <c r="V893" s="61"/>
    </row>
    <row r="894">
      <c r="V894" s="61"/>
    </row>
    <row r="895">
      <c r="V895" s="61"/>
    </row>
    <row r="896">
      <c r="V896" s="61"/>
    </row>
    <row r="897">
      <c r="V897" s="61"/>
    </row>
    <row r="898">
      <c r="V898" s="61"/>
    </row>
    <row r="899">
      <c r="V899" s="61"/>
    </row>
    <row r="900">
      <c r="V900" s="61"/>
    </row>
    <row r="901">
      <c r="V901" s="61"/>
    </row>
    <row r="902">
      <c r="V902" s="61"/>
    </row>
    <row r="903">
      <c r="V903" s="61"/>
    </row>
    <row r="904">
      <c r="V904" s="61"/>
    </row>
    <row r="905">
      <c r="V905" s="61"/>
    </row>
    <row r="906">
      <c r="V906" s="61"/>
    </row>
    <row r="907">
      <c r="V907" s="61"/>
    </row>
    <row r="908">
      <c r="V908" s="61"/>
    </row>
    <row r="909">
      <c r="V909" s="61"/>
    </row>
    <row r="910">
      <c r="V910" s="61"/>
    </row>
  </sheetData>
  <mergeCells count="30">
    <mergeCell ref="AQ2:AR2"/>
    <mergeCell ref="AS2:AT2"/>
    <mergeCell ref="AU2:AV2"/>
    <mergeCell ref="AW2:AX2"/>
    <mergeCell ref="AY2:AZ2"/>
    <mergeCell ref="BA2:BB2"/>
    <mergeCell ref="AW1:AX1"/>
    <mergeCell ref="C2:D2"/>
    <mergeCell ref="E2:F2"/>
    <mergeCell ref="G2:H2"/>
    <mergeCell ref="I2:J2"/>
    <mergeCell ref="K2:L2"/>
    <mergeCell ref="M2:N2"/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9" t="s">
        <v>162</v>
      </c>
      <c r="CB2" s="64"/>
      <c r="CC2" s="9" t="s">
        <v>163</v>
      </c>
      <c r="CD2" s="64"/>
      <c r="CE2" s="9" t="s">
        <v>164</v>
      </c>
      <c r="CF2" s="64"/>
      <c r="CG2" s="9" t="s">
        <v>165</v>
      </c>
      <c r="CH2" s="64"/>
      <c r="CI2" s="9" t="s">
        <v>166</v>
      </c>
      <c r="CJ2" s="64"/>
      <c r="CK2" s="9" t="s">
        <v>167</v>
      </c>
      <c r="CL2" s="64"/>
      <c r="CM2" s="9" t="s">
        <v>168</v>
      </c>
      <c r="CN2" s="65"/>
      <c r="CO2" s="9" t="s">
        <v>169</v>
      </c>
      <c r="CP2" s="65"/>
      <c r="CQ2" s="9" t="s">
        <v>170</v>
      </c>
      <c r="CR2" s="65"/>
      <c r="CS2" s="9" t="s">
        <v>171</v>
      </c>
      <c r="CT2" s="65"/>
      <c r="CU2" s="9" t="s">
        <v>172</v>
      </c>
      <c r="CV2" s="65"/>
      <c r="CW2" s="9" t="s">
        <v>173</v>
      </c>
      <c r="CX2" s="65"/>
      <c r="CY2" s="9" t="s">
        <v>174</v>
      </c>
      <c r="CZ2" s="65"/>
      <c r="DA2" s="9" t="s">
        <v>175</v>
      </c>
      <c r="DB2" s="65"/>
      <c r="DC2" s="9" t="s">
        <v>176</v>
      </c>
      <c r="DD2" s="65"/>
      <c r="DE2" s="9" t="s">
        <v>177</v>
      </c>
      <c r="DF2" s="65"/>
      <c r="DG2" s="9" t="s">
        <v>178</v>
      </c>
      <c r="DH2" s="65"/>
      <c r="DI2" s="9" t="s">
        <v>179</v>
      </c>
      <c r="DJ2" s="65"/>
      <c r="DK2" s="9" t="s">
        <v>180</v>
      </c>
      <c r="DL2" s="65"/>
      <c r="DM2" s="9" t="s">
        <v>181</v>
      </c>
      <c r="DN2" s="65"/>
      <c r="DO2" s="9" t="s">
        <v>182</v>
      </c>
      <c r="DP2" s="65"/>
      <c r="DQ2" s="9" t="s">
        <v>183</v>
      </c>
      <c r="DR2" s="65"/>
      <c r="DS2" s="9" t="s">
        <v>184</v>
      </c>
      <c r="DT2" s="65"/>
      <c r="DU2" s="9" t="s">
        <v>185</v>
      </c>
      <c r="DV2" s="65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663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9" t="s">
        <v>29</v>
      </c>
      <c r="CX3" s="20" t="s">
        <v>30</v>
      </c>
      <c r="CY3" s="19" t="s">
        <v>29</v>
      </c>
      <c r="CZ3" s="20" t="s">
        <v>30</v>
      </c>
      <c r="DA3" s="19" t="s">
        <v>29</v>
      </c>
      <c r="DB3" s="20" t="s">
        <v>30</v>
      </c>
      <c r="DC3" s="19" t="s">
        <v>29</v>
      </c>
      <c r="DD3" s="20" t="s">
        <v>30</v>
      </c>
      <c r="DE3" s="19" t="s">
        <v>29</v>
      </c>
      <c r="DF3" s="20" t="s">
        <v>30</v>
      </c>
      <c r="DG3" s="19" t="s">
        <v>29</v>
      </c>
      <c r="DH3" s="20" t="s">
        <v>30</v>
      </c>
      <c r="DI3" s="19" t="s">
        <v>29</v>
      </c>
      <c r="DJ3" s="20" t="s">
        <v>30</v>
      </c>
      <c r="DK3" s="19" t="s">
        <v>29</v>
      </c>
      <c r="DL3" s="20" t="s">
        <v>30</v>
      </c>
      <c r="DM3" s="19" t="s">
        <v>29</v>
      </c>
      <c r="DN3" s="20" t="s">
        <v>30</v>
      </c>
      <c r="DO3" s="19" t="s">
        <v>29</v>
      </c>
      <c r="DP3" s="20" t="s">
        <v>30</v>
      </c>
      <c r="DQ3" s="19" t="s">
        <v>29</v>
      </c>
      <c r="DR3" s="20" t="s">
        <v>30</v>
      </c>
      <c r="DS3" s="19" t="s">
        <v>29</v>
      </c>
      <c r="DT3" s="20" t="s">
        <v>30</v>
      </c>
      <c r="DU3" s="19" t="s">
        <v>29</v>
      </c>
      <c r="DV3" s="20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664</v>
      </c>
      <c r="C4" s="24">
        <v>2.0</v>
      </c>
      <c r="D4" s="25"/>
      <c r="E4" s="24">
        <v>2.0</v>
      </c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4">
        <v>2.0</v>
      </c>
      <c r="R4" s="25"/>
      <c r="S4" s="27"/>
      <c r="T4" s="25"/>
      <c r="U4" s="24">
        <v>1.0</v>
      </c>
      <c r="V4" s="25"/>
      <c r="W4" s="24">
        <v>2.0</v>
      </c>
      <c r="X4" s="25"/>
      <c r="Y4" s="24">
        <v>1.0</v>
      </c>
      <c r="Z4" s="25"/>
      <c r="AA4" s="27"/>
      <c r="AB4" s="25"/>
      <c r="AC4" s="24"/>
      <c r="AD4" s="25"/>
      <c r="AE4" s="24">
        <v>1.0</v>
      </c>
      <c r="AF4" s="25"/>
      <c r="AG4" s="27"/>
      <c r="AH4" s="66">
        <v>1.0</v>
      </c>
      <c r="AI4" s="27"/>
      <c r="AJ4" s="25"/>
      <c r="AK4" s="24">
        <v>1.0</v>
      </c>
      <c r="AL4" s="25"/>
      <c r="AM4" s="27"/>
      <c r="AN4" s="25"/>
      <c r="AO4" s="24">
        <v>2.0</v>
      </c>
      <c r="AP4" s="25"/>
      <c r="AQ4" s="27"/>
      <c r="AR4" s="25"/>
      <c r="AS4" s="27"/>
      <c r="AT4" s="25"/>
      <c r="AU4" s="27"/>
      <c r="AV4" s="25"/>
      <c r="AW4" s="24">
        <v>1.0</v>
      </c>
      <c r="AX4" s="25"/>
      <c r="AY4" s="24">
        <v>2.0</v>
      </c>
      <c r="AZ4" s="25"/>
      <c r="BA4" s="24">
        <v>2.0</v>
      </c>
      <c r="BB4" s="25"/>
      <c r="BC4" s="24">
        <v>6.0</v>
      </c>
      <c r="BD4" s="25"/>
      <c r="BE4" s="24">
        <v>1.0</v>
      </c>
      <c r="BF4" s="25"/>
      <c r="BG4" s="24">
        <v>1.0</v>
      </c>
      <c r="BH4" s="25"/>
      <c r="BI4" s="24">
        <v>1.0</v>
      </c>
      <c r="BJ4" s="25"/>
      <c r="BK4" s="24">
        <v>3.0</v>
      </c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4">
        <v>4.0</v>
      </c>
      <c r="CB4" s="25"/>
      <c r="CC4" s="24">
        <v>3.0</v>
      </c>
      <c r="CD4" s="25"/>
      <c r="CE4" s="27"/>
      <c r="CF4" s="25"/>
      <c r="CG4" s="24">
        <v>1.0</v>
      </c>
      <c r="CH4" s="25"/>
      <c r="CI4" s="24">
        <v>1.0</v>
      </c>
      <c r="CJ4" s="25"/>
      <c r="CK4" s="27"/>
      <c r="CL4" s="25"/>
      <c r="CM4" s="27"/>
      <c r="CN4" s="25"/>
      <c r="CO4" s="24">
        <v>1.0</v>
      </c>
      <c r="CP4" s="25"/>
      <c r="CQ4" s="24">
        <v>1.0</v>
      </c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4">
        <v>3.0</v>
      </c>
      <c r="DH4" s="25"/>
      <c r="DI4" s="27"/>
      <c r="DJ4" s="25"/>
      <c r="DK4" s="24">
        <v>3.0</v>
      </c>
      <c r="DL4" s="25"/>
      <c r="DM4" s="27"/>
      <c r="DN4" s="25"/>
      <c r="DO4" s="24">
        <v>2.0</v>
      </c>
      <c r="DP4" s="25"/>
      <c r="DQ4" s="27"/>
      <c r="DR4" s="25"/>
      <c r="DS4" s="24">
        <v>5.0</v>
      </c>
      <c r="DT4" s="25"/>
      <c r="DU4" s="24">
        <v>1.0</v>
      </c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5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56</v>
      </c>
      <c r="FH4" s="25">
        <f t="shared" ref="FH4:FH45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1</v>
      </c>
    </row>
    <row r="5" ht="15.75" customHeight="1">
      <c r="A5" s="30"/>
      <c r="B5" s="31" t="s">
        <v>665</v>
      </c>
      <c r="C5" s="36">
        <v>2.0</v>
      </c>
      <c r="D5" s="33"/>
      <c r="E5" s="36">
        <v>2.0</v>
      </c>
      <c r="F5" s="37">
        <v>1.0</v>
      </c>
      <c r="G5" s="36">
        <v>1.0</v>
      </c>
      <c r="H5" s="33"/>
      <c r="I5" s="32"/>
      <c r="J5" s="33"/>
      <c r="K5" s="32"/>
      <c r="L5" s="33"/>
      <c r="M5" s="36">
        <v>2.0</v>
      </c>
      <c r="N5" s="33"/>
      <c r="O5" s="32"/>
      <c r="P5" s="33"/>
      <c r="Q5" s="32"/>
      <c r="R5" s="33"/>
      <c r="S5" s="36">
        <v>2.0</v>
      </c>
      <c r="T5" s="33"/>
      <c r="U5" s="32"/>
      <c r="V5" s="33"/>
      <c r="W5" s="32"/>
      <c r="X5" s="33"/>
      <c r="Y5" s="32"/>
      <c r="Z5" s="33"/>
      <c r="AA5" s="32"/>
      <c r="AB5" s="33"/>
      <c r="AC5" s="36">
        <v>1.0</v>
      </c>
      <c r="AD5" s="33"/>
      <c r="AE5" s="32"/>
      <c r="AF5" s="33"/>
      <c r="AG5" s="32"/>
      <c r="AH5" s="33"/>
      <c r="AI5" s="32"/>
      <c r="AJ5" s="33"/>
      <c r="AK5" s="36">
        <v>2.0</v>
      </c>
      <c r="AL5" s="33"/>
      <c r="AM5" s="32"/>
      <c r="AN5" s="33"/>
      <c r="AO5" s="36">
        <v>4.0</v>
      </c>
      <c r="AP5" s="33"/>
      <c r="AQ5" s="36">
        <v>4.0</v>
      </c>
      <c r="AR5" s="33"/>
      <c r="AS5" s="32"/>
      <c r="AT5" s="33"/>
      <c r="AU5" s="32"/>
      <c r="AV5" s="33"/>
      <c r="AW5" s="36">
        <v>5.0</v>
      </c>
      <c r="AX5" s="33"/>
      <c r="AY5" s="32"/>
      <c r="AZ5" s="33"/>
      <c r="BA5" s="36">
        <v>1.0</v>
      </c>
      <c r="BB5" s="33"/>
      <c r="BC5" s="36">
        <v>9.0</v>
      </c>
      <c r="BD5" s="33"/>
      <c r="BE5" s="32"/>
      <c r="BF5" s="33"/>
      <c r="BG5" s="36">
        <v>1.0</v>
      </c>
      <c r="BH5" s="33"/>
      <c r="BI5" s="36">
        <v>1.0</v>
      </c>
      <c r="BJ5" s="33"/>
      <c r="BK5" s="36">
        <v>1.0</v>
      </c>
      <c r="BL5" s="33"/>
      <c r="BM5" s="36">
        <v>1.0</v>
      </c>
      <c r="BN5" s="33"/>
      <c r="BO5" s="32"/>
      <c r="BP5" s="33"/>
      <c r="BQ5" s="36">
        <v>2.0</v>
      </c>
      <c r="BR5" s="37">
        <v>1.0</v>
      </c>
      <c r="BS5" s="32"/>
      <c r="BT5" s="33"/>
      <c r="BU5" s="32"/>
      <c r="BV5" s="33"/>
      <c r="BW5" s="36">
        <v>3.0</v>
      </c>
      <c r="BX5" s="33"/>
      <c r="BY5" s="36">
        <v>2.0</v>
      </c>
      <c r="BZ5" s="33"/>
      <c r="CA5" s="32"/>
      <c r="CB5" s="33"/>
      <c r="CC5" s="32"/>
      <c r="CD5" s="33"/>
      <c r="CE5" s="32"/>
      <c r="CF5" s="33"/>
      <c r="CG5" s="36">
        <v>7.0</v>
      </c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6">
        <v>1.0</v>
      </c>
      <c r="CX5" s="33"/>
      <c r="CY5" s="32"/>
      <c r="CZ5" s="33"/>
      <c r="DA5" s="36">
        <v>2.0</v>
      </c>
      <c r="DB5" s="33"/>
      <c r="DC5" s="36">
        <v>4.0</v>
      </c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6">
        <v>1.0</v>
      </c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61</v>
      </c>
      <c r="FH5" s="25">
        <f t="shared" si="2"/>
        <v>2</v>
      </c>
    </row>
    <row r="6" ht="15.75" customHeight="1">
      <c r="A6" s="30"/>
      <c r="B6" s="31" t="s">
        <v>666</v>
      </c>
      <c r="C6" s="36">
        <v>4.0</v>
      </c>
      <c r="D6" s="37">
        <v>2.0</v>
      </c>
      <c r="E6" s="36">
        <v>7.0</v>
      </c>
      <c r="F6" s="37">
        <v>2.0</v>
      </c>
      <c r="G6" s="36">
        <v>6.0</v>
      </c>
      <c r="H6" s="37">
        <v>2.0</v>
      </c>
      <c r="I6" s="36">
        <v>1.0</v>
      </c>
      <c r="J6" s="37">
        <v>3.0</v>
      </c>
      <c r="K6" s="36">
        <v>2.0</v>
      </c>
      <c r="L6" s="37">
        <v>2.0</v>
      </c>
      <c r="M6" s="36">
        <v>2.0</v>
      </c>
      <c r="N6" s="37">
        <v>8.0</v>
      </c>
      <c r="O6" s="36">
        <v>2.0</v>
      </c>
      <c r="P6" s="33"/>
      <c r="Q6" s="36">
        <v>4.0</v>
      </c>
      <c r="R6" s="37">
        <v>1.0</v>
      </c>
      <c r="S6" s="36">
        <v>12.0</v>
      </c>
      <c r="T6" s="33"/>
      <c r="U6" s="36">
        <v>3.0</v>
      </c>
      <c r="V6" s="33"/>
      <c r="W6" s="36">
        <v>6.0</v>
      </c>
      <c r="X6" s="33"/>
      <c r="Y6" s="36">
        <v>3.0</v>
      </c>
      <c r="Z6" s="37">
        <v>2.0</v>
      </c>
      <c r="AA6" s="36">
        <v>8.0</v>
      </c>
      <c r="AB6" s="33"/>
      <c r="AC6" s="36">
        <v>5.0</v>
      </c>
      <c r="AD6" s="33"/>
      <c r="AE6" s="36">
        <v>3.0</v>
      </c>
      <c r="AF6" s="37">
        <v>3.0</v>
      </c>
      <c r="AG6" s="36">
        <v>4.0</v>
      </c>
      <c r="AH6" s="33"/>
      <c r="AI6" s="36">
        <v>5.0</v>
      </c>
      <c r="AJ6" s="37">
        <v>1.0</v>
      </c>
      <c r="AK6" s="36">
        <v>3.0</v>
      </c>
      <c r="AL6" s="37">
        <v>3.0</v>
      </c>
      <c r="AM6" s="36">
        <v>6.0</v>
      </c>
      <c r="AN6" s="33"/>
      <c r="AO6" s="36">
        <v>3.0</v>
      </c>
      <c r="AP6" s="37">
        <v>2.0</v>
      </c>
      <c r="AQ6" s="36">
        <v>2.0</v>
      </c>
      <c r="AR6" s="33"/>
      <c r="AS6" s="36">
        <v>5.0</v>
      </c>
      <c r="AT6" s="37">
        <v>1.0</v>
      </c>
      <c r="AU6" s="36">
        <v>5.0</v>
      </c>
      <c r="AV6" s="37">
        <v>1.0</v>
      </c>
      <c r="AW6" s="36">
        <v>2.0</v>
      </c>
      <c r="AX6" s="33"/>
      <c r="AY6" s="36">
        <v>7.0</v>
      </c>
      <c r="AZ6" s="37">
        <v>1.0</v>
      </c>
      <c r="BA6" s="36">
        <v>4.0</v>
      </c>
      <c r="BB6" s="37">
        <v>2.0</v>
      </c>
      <c r="BC6" s="36">
        <v>50.0</v>
      </c>
      <c r="BD6" s="37">
        <v>7.0</v>
      </c>
      <c r="BE6" s="36">
        <v>5.0</v>
      </c>
      <c r="BF6" s="33"/>
      <c r="BG6" s="36">
        <v>2.0</v>
      </c>
      <c r="BH6" s="33"/>
      <c r="BI6" s="36">
        <v>6.0</v>
      </c>
      <c r="BJ6" s="37">
        <v>1.0</v>
      </c>
      <c r="BK6" s="36">
        <v>14.0</v>
      </c>
      <c r="BL6" s="37">
        <v>3.0</v>
      </c>
      <c r="BM6" s="36">
        <v>4.0</v>
      </c>
      <c r="BN6" s="33"/>
      <c r="BO6" s="36">
        <v>10.0</v>
      </c>
      <c r="BP6" s="33"/>
      <c r="BQ6" s="36">
        <v>4.0</v>
      </c>
      <c r="BR6" s="37">
        <v>1.0</v>
      </c>
      <c r="BS6" s="36">
        <v>6.0</v>
      </c>
      <c r="BT6" s="33"/>
      <c r="BU6" s="36">
        <v>2.0</v>
      </c>
      <c r="BV6" s="33"/>
      <c r="BW6" s="36">
        <v>6.0</v>
      </c>
      <c r="BX6" s="37">
        <v>1.0</v>
      </c>
      <c r="BY6" s="32"/>
      <c r="BZ6" s="37">
        <v>3.0</v>
      </c>
      <c r="CA6" s="36">
        <v>3.0</v>
      </c>
      <c r="CB6" s="33"/>
      <c r="CC6" s="36">
        <v>7.0</v>
      </c>
      <c r="CD6" s="37">
        <v>1.0</v>
      </c>
      <c r="CE6" s="36">
        <v>5.0</v>
      </c>
      <c r="CF6" s="33"/>
      <c r="CG6" s="36">
        <v>5.0</v>
      </c>
      <c r="CH6" s="37">
        <v>1.0</v>
      </c>
      <c r="CI6" s="36">
        <v>4.0</v>
      </c>
      <c r="CJ6" s="37">
        <v>1.0</v>
      </c>
      <c r="CK6" s="36">
        <v>4.0</v>
      </c>
      <c r="CL6" s="33"/>
      <c r="CM6" s="32"/>
      <c r="CN6" s="33"/>
      <c r="CO6" s="36">
        <v>41.0</v>
      </c>
      <c r="CP6" s="33"/>
      <c r="CQ6" s="36">
        <v>5.0</v>
      </c>
      <c r="CR6" s="33"/>
      <c r="CS6" s="36">
        <v>2.0</v>
      </c>
      <c r="CT6" s="37">
        <v>1.0</v>
      </c>
      <c r="CU6" s="36">
        <v>1.0</v>
      </c>
      <c r="CV6" s="33"/>
      <c r="CW6" s="36">
        <v>1.0</v>
      </c>
      <c r="CX6" s="33"/>
      <c r="CY6" s="36">
        <v>9.0</v>
      </c>
      <c r="CZ6" s="33"/>
      <c r="DA6" s="36">
        <v>1.0</v>
      </c>
      <c r="DB6" s="33"/>
      <c r="DC6" s="36">
        <v>3.0</v>
      </c>
      <c r="DD6" s="37">
        <v>1.0</v>
      </c>
      <c r="DE6" s="36">
        <v>7.0</v>
      </c>
      <c r="DF6" s="37">
        <v>1.0</v>
      </c>
      <c r="DG6" s="36">
        <v>2.0</v>
      </c>
      <c r="DH6" s="33"/>
      <c r="DI6" s="32"/>
      <c r="DJ6" s="33"/>
      <c r="DK6" s="36">
        <v>5.0</v>
      </c>
      <c r="DL6" s="33"/>
      <c r="DM6" s="36">
        <v>2.0</v>
      </c>
      <c r="DN6" s="37">
        <v>1.0</v>
      </c>
      <c r="DO6" s="36">
        <v>12.0</v>
      </c>
      <c r="DP6" s="33"/>
      <c r="DQ6" s="36">
        <v>11.0</v>
      </c>
      <c r="DR6" s="37">
        <v>2.0</v>
      </c>
      <c r="DS6" s="36">
        <v>4.0</v>
      </c>
      <c r="DT6" s="37">
        <v>1.0</v>
      </c>
      <c r="DU6" s="36">
        <v>6.0</v>
      </c>
      <c r="DV6" s="37">
        <v>4.0</v>
      </c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363</v>
      </c>
      <c r="FH6" s="25">
        <f t="shared" si="2"/>
        <v>66</v>
      </c>
    </row>
    <row r="7" ht="15.75" customHeight="1">
      <c r="A7" s="30"/>
      <c r="B7" s="31" t="s">
        <v>667</v>
      </c>
      <c r="C7" s="36">
        <v>4.0</v>
      </c>
      <c r="D7" s="37"/>
      <c r="E7" s="36">
        <v>7.0</v>
      </c>
      <c r="F7" s="33"/>
      <c r="G7" s="36">
        <v>6.0</v>
      </c>
      <c r="H7" s="33"/>
      <c r="I7" s="36">
        <v>1.0</v>
      </c>
      <c r="J7" s="33"/>
      <c r="K7" s="36"/>
      <c r="L7" s="33"/>
      <c r="M7" s="36">
        <v>7.0</v>
      </c>
      <c r="N7" s="37"/>
      <c r="O7" s="36">
        <v>18.0</v>
      </c>
      <c r="P7" s="33"/>
      <c r="Q7" s="36">
        <v>9.0</v>
      </c>
      <c r="R7" s="33"/>
      <c r="S7" s="32"/>
      <c r="T7" s="37"/>
      <c r="U7" s="36">
        <v>8.0</v>
      </c>
      <c r="V7" s="33"/>
      <c r="W7" s="36"/>
      <c r="X7" s="33"/>
      <c r="Y7" s="36">
        <v>7.0</v>
      </c>
      <c r="Z7" s="33"/>
      <c r="AA7" s="36">
        <v>7.0</v>
      </c>
      <c r="AB7" s="33"/>
      <c r="AC7" s="36">
        <v>10.0</v>
      </c>
      <c r="AD7" s="33"/>
      <c r="AE7" s="36">
        <v>5.0</v>
      </c>
      <c r="AF7" s="37"/>
      <c r="AG7" s="36"/>
      <c r="AH7" s="33"/>
      <c r="AI7" s="36">
        <v>37.0</v>
      </c>
      <c r="AJ7" s="33"/>
      <c r="AK7" s="36">
        <v>25.0</v>
      </c>
      <c r="AL7" s="33"/>
      <c r="AM7" s="36">
        <v>2.0</v>
      </c>
      <c r="AN7" s="33"/>
      <c r="AO7" s="36">
        <v>33.0</v>
      </c>
      <c r="AP7" s="37"/>
      <c r="AQ7" s="36">
        <v>13.0</v>
      </c>
      <c r="AR7" s="33"/>
      <c r="AS7" s="36">
        <v>10.0</v>
      </c>
      <c r="AT7" s="33"/>
      <c r="AU7" s="36">
        <v>2.0</v>
      </c>
      <c r="AV7" s="33"/>
      <c r="AW7" s="36">
        <v>10.0</v>
      </c>
      <c r="AX7" s="33"/>
      <c r="AY7" s="36">
        <v>21.0</v>
      </c>
      <c r="AZ7" s="33"/>
      <c r="BA7" s="36">
        <v>14.0</v>
      </c>
      <c r="BB7" s="33"/>
      <c r="BC7" s="36">
        <v>126.0</v>
      </c>
      <c r="BD7" s="33"/>
      <c r="BE7" s="36">
        <v>7.0</v>
      </c>
      <c r="BF7" s="33"/>
      <c r="BG7" s="36">
        <v>9.0</v>
      </c>
      <c r="BH7" s="33"/>
      <c r="BI7" s="36">
        <v>11.0</v>
      </c>
      <c r="BJ7" s="33"/>
      <c r="BK7" s="36">
        <v>29.0</v>
      </c>
      <c r="BL7" s="33"/>
      <c r="BM7" s="36">
        <v>12.0</v>
      </c>
      <c r="BN7" s="33"/>
      <c r="BO7" s="36">
        <v>26.0</v>
      </c>
      <c r="BP7" s="33"/>
      <c r="BQ7" s="36">
        <v>7.0</v>
      </c>
      <c r="BR7" s="33"/>
      <c r="BS7" s="36">
        <v>6.0</v>
      </c>
      <c r="BT7" s="33"/>
      <c r="BU7" s="32"/>
      <c r="BV7" s="37">
        <v>3.0</v>
      </c>
      <c r="BW7" s="36">
        <v>8.0</v>
      </c>
      <c r="BX7" s="33"/>
      <c r="BY7" s="32"/>
      <c r="BZ7" s="33"/>
      <c r="CA7" s="36">
        <v>10.0</v>
      </c>
      <c r="CB7" s="33"/>
      <c r="CC7" s="36">
        <v>13.0</v>
      </c>
      <c r="CD7" s="33"/>
      <c r="CE7" s="36">
        <v>13.0</v>
      </c>
      <c r="CF7" s="33"/>
      <c r="CG7" s="36">
        <v>10.0</v>
      </c>
      <c r="CH7" s="33"/>
      <c r="CI7" s="36">
        <v>17.0</v>
      </c>
      <c r="CJ7" s="33"/>
      <c r="CK7" s="36">
        <v>8.0</v>
      </c>
      <c r="CL7" s="33"/>
      <c r="CM7" s="36">
        <v>12.0</v>
      </c>
      <c r="CN7" s="33"/>
      <c r="CO7" s="36">
        <v>6.0</v>
      </c>
      <c r="CP7" s="33"/>
      <c r="CQ7" s="36">
        <v>7.0</v>
      </c>
      <c r="CR7" s="33"/>
      <c r="CS7" s="36">
        <v>5.0</v>
      </c>
      <c r="CT7" s="33"/>
      <c r="CU7" s="36">
        <v>12.0</v>
      </c>
      <c r="CV7" s="33"/>
      <c r="CW7" s="36">
        <v>7.0</v>
      </c>
      <c r="CX7" s="33"/>
      <c r="CY7" s="36">
        <v>8.0</v>
      </c>
      <c r="CZ7" s="33"/>
      <c r="DA7" s="36">
        <v>13.0</v>
      </c>
      <c r="DB7" s="33"/>
      <c r="DC7" s="36">
        <v>4.0</v>
      </c>
      <c r="DD7" s="33"/>
      <c r="DE7" s="36">
        <v>15.0</v>
      </c>
      <c r="DF7" s="33"/>
      <c r="DG7" s="36">
        <v>26.0</v>
      </c>
      <c r="DH7" s="33"/>
      <c r="DI7" s="36">
        <v>9.0</v>
      </c>
      <c r="DJ7" s="33"/>
      <c r="DK7" s="36">
        <v>28.0</v>
      </c>
      <c r="DL7" s="33"/>
      <c r="DM7" s="36">
        <v>15.0</v>
      </c>
      <c r="DN7" s="33"/>
      <c r="DO7" s="32"/>
      <c r="DP7" s="33"/>
      <c r="DQ7" s="36">
        <v>11.0</v>
      </c>
      <c r="DR7" s="33"/>
      <c r="DS7" s="36">
        <v>12.0</v>
      </c>
      <c r="DT7" s="33"/>
      <c r="DU7" s="36">
        <v>19.0</v>
      </c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777</v>
      </c>
      <c r="FH7" s="25">
        <f t="shared" si="2"/>
        <v>3</v>
      </c>
    </row>
    <row r="8" ht="15.75" customHeight="1">
      <c r="A8" s="30"/>
      <c r="B8" s="31" t="s">
        <v>668</v>
      </c>
      <c r="C8" s="36">
        <v>7.0</v>
      </c>
      <c r="D8" s="33"/>
      <c r="E8" s="36">
        <v>22.0</v>
      </c>
      <c r="F8" s="33"/>
      <c r="G8" s="36">
        <v>22.0</v>
      </c>
      <c r="H8" s="37">
        <v>7.0</v>
      </c>
      <c r="I8" s="36">
        <v>50.0</v>
      </c>
      <c r="J8" s="37">
        <v>2.0</v>
      </c>
      <c r="K8" s="36">
        <v>28.0</v>
      </c>
      <c r="L8" s="33"/>
      <c r="M8" s="36">
        <v>16.0</v>
      </c>
      <c r="N8" s="37">
        <v>5.0</v>
      </c>
      <c r="O8" s="36">
        <v>49.0</v>
      </c>
      <c r="P8" s="33"/>
      <c r="Q8" s="36">
        <v>48.0</v>
      </c>
      <c r="R8" s="37">
        <v>1.0</v>
      </c>
      <c r="S8" s="36">
        <v>47.0</v>
      </c>
      <c r="T8" s="33"/>
      <c r="U8" s="36">
        <v>50.0</v>
      </c>
      <c r="V8" s="33"/>
      <c r="W8" s="36">
        <v>35.0</v>
      </c>
      <c r="X8" s="33"/>
      <c r="Y8" s="36">
        <v>20.0</v>
      </c>
      <c r="Z8" s="37">
        <v>1.0</v>
      </c>
      <c r="AA8" s="36">
        <v>60.0</v>
      </c>
      <c r="AB8" s="33"/>
      <c r="AC8" s="36">
        <v>30.0</v>
      </c>
      <c r="AD8" s="33"/>
      <c r="AE8" s="36">
        <v>52.0</v>
      </c>
      <c r="AF8" s="37">
        <v>4.0</v>
      </c>
      <c r="AG8" s="36"/>
      <c r="AH8" s="33"/>
      <c r="AI8" s="36">
        <v>99.0</v>
      </c>
      <c r="AJ8" s="37">
        <v>1.0</v>
      </c>
      <c r="AK8" s="36">
        <v>65.0</v>
      </c>
      <c r="AL8" s="33"/>
      <c r="AM8" s="36">
        <v>77.0</v>
      </c>
      <c r="AN8" s="33"/>
      <c r="AO8" s="36">
        <v>45.0</v>
      </c>
      <c r="AP8" s="33"/>
      <c r="AQ8" s="36">
        <v>27.0</v>
      </c>
      <c r="AR8" s="33"/>
      <c r="AS8" s="36">
        <v>44.0</v>
      </c>
      <c r="AT8" s="33"/>
      <c r="AU8" s="36">
        <v>4.0</v>
      </c>
      <c r="AV8" s="37">
        <v>41.0</v>
      </c>
      <c r="AW8" s="36">
        <v>53.0</v>
      </c>
      <c r="AX8" s="33"/>
      <c r="AY8" s="36">
        <v>31.0</v>
      </c>
      <c r="AZ8" s="33"/>
      <c r="BA8" s="36">
        <v>29.0</v>
      </c>
      <c r="BB8" s="37">
        <v>1.0</v>
      </c>
      <c r="BC8" s="36">
        <v>248.0</v>
      </c>
      <c r="BD8" s="33"/>
      <c r="BE8" s="36">
        <v>30.0</v>
      </c>
      <c r="BF8" s="37">
        <v>1.0</v>
      </c>
      <c r="BG8" s="36">
        <v>4.0</v>
      </c>
      <c r="BH8" s="33"/>
      <c r="BI8" s="36">
        <v>50.0</v>
      </c>
      <c r="BJ8" s="33"/>
      <c r="BK8" s="36">
        <v>50.0</v>
      </c>
      <c r="BL8" s="37">
        <v>1.0</v>
      </c>
      <c r="BM8" s="36">
        <v>53.0</v>
      </c>
      <c r="BN8" s="33"/>
      <c r="BO8" s="36">
        <v>136.0</v>
      </c>
      <c r="BP8" s="33"/>
      <c r="BQ8" s="36">
        <v>15.0</v>
      </c>
      <c r="BR8" s="37">
        <v>4.0</v>
      </c>
      <c r="BS8" s="36">
        <v>75.0</v>
      </c>
      <c r="BT8" s="33"/>
      <c r="BU8" s="36">
        <v>50.0</v>
      </c>
      <c r="BV8" s="33"/>
      <c r="BW8" s="36">
        <v>5.0</v>
      </c>
      <c r="BX8" s="37">
        <v>2.0</v>
      </c>
      <c r="BY8" s="32"/>
      <c r="BZ8" s="33"/>
      <c r="CA8" s="36">
        <v>97.0</v>
      </c>
      <c r="CB8" s="33"/>
      <c r="CC8" s="36">
        <v>31.0</v>
      </c>
      <c r="CD8" s="33"/>
      <c r="CE8" s="36">
        <v>89.0</v>
      </c>
      <c r="CF8" s="33"/>
      <c r="CG8" s="36">
        <v>44.0</v>
      </c>
      <c r="CH8" s="33"/>
      <c r="CI8" s="36">
        <v>98.0</v>
      </c>
      <c r="CJ8" s="37">
        <v>1.0</v>
      </c>
      <c r="CK8" s="36">
        <v>32.0</v>
      </c>
      <c r="CL8" s="33"/>
      <c r="CM8" s="36">
        <v>54.0</v>
      </c>
      <c r="CN8" s="33"/>
      <c r="CO8" s="36">
        <v>65.0</v>
      </c>
      <c r="CP8" s="33"/>
      <c r="CQ8" s="36">
        <v>60.0</v>
      </c>
      <c r="CR8" s="33"/>
      <c r="CS8" s="36">
        <v>37.0</v>
      </c>
      <c r="CT8" s="33"/>
      <c r="CU8" s="36">
        <v>41.0</v>
      </c>
      <c r="CV8" s="37">
        <v>1.0</v>
      </c>
      <c r="CW8" s="36">
        <v>56.0</v>
      </c>
      <c r="CX8" s="37">
        <v>9.0</v>
      </c>
      <c r="CY8" s="36">
        <v>86.0</v>
      </c>
      <c r="CZ8" s="33"/>
      <c r="DA8" s="36">
        <v>57.0</v>
      </c>
      <c r="DB8" s="37">
        <v>2.0</v>
      </c>
      <c r="DC8" s="36">
        <v>21.0</v>
      </c>
      <c r="DD8" s="37">
        <v>4.0</v>
      </c>
      <c r="DE8" s="36">
        <v>80.0</v>
      </c>
      <c r="DF8" s="33"/>
      <c r="DG8" s="36">
        <v>52.0</v>
      </c>
      <c r="DH8" s="33"/>
      <c r="DI8" s="36">
        <v>110.0</v>
      </c>
      <c r="DJ8" s="33"/>
      <c r="DK8" s="36">
        <v>34.0</v>
      </c>
      <c r="DL8" s="33"/>
      <c r="DM8" s="36">
        <v>70.0</v>
      </c>
      <c r="DN8" s="33"/>
      <c r="DO8" s="36">
        <v>40.0</v>
      </c>
      <c r="DP8" s="33"/>
      <c r="DQ8" s="36">
        <v>65.0</v>
      </c>
      <c r="DR8" s="37">
        <v>3.0</v>
      </c>
      <c r="DS8" s="36">
        <v>37.0</v>
      </c>
      <c r="DT8" s="33"/>
      <c r="DU8" s="36">
        <v>25.0</v>
      </c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3107</v>
      </c>
      <c r="FH8" s="25">
        <f t="shared" si="2"/>
        <v>91</v>
      </c>
    </row>
    <row r="9" ht="15.75" customHeight="1">
      <c r="A9" s="30"/>
      <c r="B9" s="31" t="s">
        <v>669</v>
      </c>
      <c r="C9" s="36">
        <v>1.0</v>
      </c>
      <c r="D9" s="37"/>
      <c r="E9" s="36">
        <v>2.0</v>
      </c>
      <c r="F9" s="33"/>
      <c r="G9" s="36">
        <v>1.0</v>
      </c>
      <c r="H9" s="33"/>
      <c r="I9" s="32"/>
      <c r="J9" s="33"/>
      <c r="K9" s="36">
        <v>6.0</v>
      </c>
      <c r="L9" s="33"/>
      <c r="M9" s="36">
        <v>2.0</v>
      </c>
      <c r="N9" s="33"/>
      <c r="O9" s="32"/>
      <c r="P9" s="33"/>
      <c r="Q9" s="36">
        <v>6.0</v>
      </c>
      <c r="R9" s="33"/>
      <c r="S9" s="36"/>
      <c r="T9" s="37"/>
      <c r="U9" s="36">
        <v>2.0</v>
      </c>
      <c r="V9" s="33"/>
      <c r="W9" s="36">
        <v>3.0</v>
      </c>
      <c r="X9" s="33"/>
      <c r="Y9" s="32"/>
      <c r="Z9" s="33"/>
      <c r="AA9" s="32"/>
      <c r="AB9" s="33"/>
      <c r="AC9" s="36">
        <v>3.0</v>
      </c>
      <c r="AD9" s="33"/>
      <c r="AE9" s="36">
        <v>1.0</v>
      </c>
      <c r="AF9" s="33"/>
      <c r="AG9" s="32"/>
      <c r="AH9" s="33"/>
      <c r="AI9" s="32"/>
      <c r="AJ9" s="33"/>
      <c r="AK9" s="36">
        <v>2.0</v>
      </c>
      <c r="AL9" s="33"/>
      <c r="AM9" s="32"/>
      <c r="AN9" s="33"/>
      <c r="AO9" s="36">
        <v>3.0</v>
      </c>
      <c r="AP9" s="33"/>
      <c r="AQ9" s="36">
        <v>2.0</v>
      </c>
      <c r="AR9" s="33"/>
      <c r="AS9" s="32"/>
      <c r="AT9" s="33"/>
      <c r="AU9" s="32"/>
      <c r="AV9" s="33"/>
      <c r="AW9" s="36">
        <v>2.0</v>
      </c>
      <c r="AX9" s="33"/>
      <c r="AY9" s="36">
        <v>5.0</v>
      </c>
      <c r="AZ9" s="33"/>
      <c r="BA9" s="32"/>
      <c r="BB9" s="33"/>
      <c r="BC9" s="36">
        <v>15.0</v>
      </c>
      <c r="BD9" s="33"/>
      <c r="BE9" s="36">
        <v>1.0</v>
      </c>
      <c r="BF9" s="33"/>
      <c r="BG9" s="36">
        <v>14.0</v>
      </c>
      <c r="BH9" s="33"/>
      <c r="BI9" s="36">
        <v>9.0</v>
      </c>
      <c r="BJ9" s="33"/>
      <c r="BK9" s="36">
        <v>2.0</v>
      </c>
      <c r="BL9" s="33"/>
      <c r="BM9" s="36">
        <v>1.0</v>
      </c>
      <c r="BN9" s="33"/>
      <c r="BO9" s="36">
        <v>5.0</v>
      </c>
      <c r="BP9" s="33"/>
      <c r="BQ9" s="32"/>
      <c r="BR9" s="33"/>
      <c r="BS9" s="36">
        <v>3.0</v>
      </c>
      <c r="BT9" s="33"/>
      <c r="BU9" s="36">
        <v>4.0</v>
      </c>
      <c r="BV9" s="33"/>
      <c r="BW9" s="36">
        <v>1.0</v>
      </c>
      <c r="BX9" s="33"/>
      <c r="BY9" s="32"/>
      <c r="BZ9" s="33"/>
      <c r="CA9" s="36">
        <v>3.0</v>
      </c>
      <c r="CB9" s="33"/>
      <c r="CC9" s="32"/>
      <c r="CD9" s="33"/>
      <c r="CE9" s="36">
        <v>2.0</v>
      </c>
      <c r="CF9" s="33"/>
      <c r="CG9" s="36">
        <v>1.0</v>
      </c>
      <c r="CH9" s="33"/>
      <c r="CI9" s="32"/>
      <c r="CJ9" s="33"/>
      <c r="CK9" s="36">
        <v>19.0</v>
      </c>
      <c r="CL9" s="33"/>
      <c r="CM9" s="36">
        <v>7.0</v>
      </c>
      <c r="CN9" s="33"/>
      <c r="CO9" s="36">
        <v>1.0</v>
      </c>
      <c r="CP9" s="33"/>
      <c r="CQ9" s="36">
        <v>4.0</v>
      </c>
      <c r="CR9" s="33"/>
      <c r="CS9" s="36">
        <v>7.0</v>
      </c>
      <c r="CT9" s="33"/>
      <c r="CU9" s="36">
        <v>4.0</v>
      </c>
      <c r="CV9" s="33"/>
      <c r="CW9" s="36">
        <v>10.0</v>
      </c>
      <c r="CX9" s="33"/>
      <c r="CY9" s="32"/>
      <c r="CZ9" s="33"/>
      <c r="DA9" s="36">
        <v>3.0</v>
      </c>
      <c r="DB9" s="33"/>
      <c r="DC9" s="36">
        <v>2.0</v>
      </c>
      <c r="DD9" s="33"/>
      <c r="DE9" s="32"/>
      <c r="DF9" s="33"/>
      <c r="DG9" s="32"/>
      <c r="DH9" s="33"/>
      <c r="DI9" s="36">
        <v>2.0</v>
      </c>
      <c r="DJ9" s="33"/>
      <c r="DK9" s="32"/>
      <c r="DL9" s="33"/>
      <c r="DM9" s="32"/>
      <c r="DN9" s="33"/>
      <c r="DO9" s="32"/>
      <c r="DP9" s="33"/>
      <c r="DQ9" s="32"/>
      <c r="DR9" s="33"/>
      <c r="DS9" s="36">
        <v>2.0</v>
      </c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163</v>
      </c>
      <c r="FH9" s="25">
        <f t="shared" si="2"/>
        <v>0</v>
      </c>
    </row>
    <row r="10" ht="15.75" customHeight="1">
      <c r="A10" s="30"/>
      <c r="B10" s="31" t="s">
        <v>670</v>
      </c>
      <c r="C10" s="36"/>
      <c r="D10" s="33"/>
      <c r="E10" s="36"/>
      <c r="F10" s="33"/>
      <c r="G10" s="36"/>
      <c r="H10" s="33"/>
      <c r="I10" s="36">
        <v>1.0</v>
      </c>
      <c r="J10" s="33"/>
      <c r="K10" s="36"/>
      <c r="L10" s="33"/>
      <c r="M10" s="36"/>
      <c r="N10" s="33"/>
      <c r="O10" s="36">
        <v>1.0</v>
      </c>
      <c r="P10" s="33"/>
      <c r="Q10" s="36">
        <v>5.0</v>
      </c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>
        <v>1.0</v>
      </c>
      <c r="AD10" s="33"/>
      <c r="AE10" s="36">
        <v>4.0</v>
      </c>
      <c r="AF10" s="33"/>
      <c r="AG10" s="36">
        <v>1.0</v>
      </c>
      <c r="AH10" s="33"/>
      <c r="AI10" s="36">
        <v>7.0</v>
      </c>
      <c r="AJ10" s="33"/>
      <c r="AK10" s="36">
        <v>6.0</v>
      </c>
      <c r="AL10" s="33"/>
      <c r="AM10" s="36">
        <v>3.0</v>
      </c>
      <c r="AN10" s="33"/>
      <c r="AO10" s="36">
        <v>1.0</v>
      </c>
      <c r="AP10" s="33"/>
      <c r="AQ10" s="36"/>
      <c r="AR10" s="33"/>
      <c r="AS10" s="32"/>
      <c r="AT10" s="33"/>
      <c r="AU10" s="32"/>
      <c r="AV10" s="33"/>
      <c r="AW10" s="36">
        <v>4.0</v>
      </c>
      <c r="AX10" s="33"/>
      <c r="AY10" s="36">
        <v>4.0</v>
      </c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6">
        <v>2.0</v>
      </c>
      <c r="BT10" s="33"/>
      <c r="BU10" s="32"/>
      <c r="BV10" s="33"/>
      <c r="BW10" s="36">
        <v>3.0</v>
      </c>
      <c r="BX10" s="33"/>
      <c r="BY10" s="32"/>
      <c r="BZ10" s="33"/>
      <c r="CA10" s="32"/>
      <c r="CB10" s="33"/>
      <c r="CC10" s="32"/>
      <c r="CD10" s="33"/>
      <c r="CE10" s="32"/>
      <c r="CF10" s="33"/>
      <c r="CG10" s="36">
        <v>3.0</v>
      </c>
      <c r="CH10" s="33"/>
      <c r="CI10" s="32"/>
      <c r="CJ10" s="33"/>
      <c r="CK10" s="32"/>
      <c r="CL10" s="33"/>
      <c r="CM10" s="32"/>
      <c r="CN10" s="33"/>
      <c r="CO10" s="32"/>
      <c r="CP10" s="33"/>
      <c r="CQ10" s="36">
        <v>2.0</v>
      </c>
      <c r="CR10" s="33"/>
      <c r="CS10" s="32"/>
      <c r="CT10" s="33"/>
      <c r="CU10" s="32"/>
      <c r="CV10" s="33"/>
      <c r="CW10" s="36">
        <v>1.0</v>
      </c>
      <c r="CX10" s="33"/>
      <c r="CY10" s="32"/>
      <c r="CZ10" s="33"/>
      <c r="DA10" s="32"/>
      <c r="DB10" s="33"/>
      <c r="DC10" s="36">
        <v>2.0</v>
      </c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51</v>
      </c>
      <c r="FH10" s="25">
        <f t="shared" si="2"/>
        <v>0</v>
      </c>
    </row>
    <row r="11" ht="15.75" customHeight="1">
      <c r="A11" s="30"/>
      <c r="B11" s="31" t="s">
        <v>671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672</v>
      </c>
      <c r="C12" s="36">
        <v>9.0</v>
      </c>
      <c r="D12" s="37">
        <v>1.0</v>
      </c>
      <c r="E12" s="36">
        <v>10.0</v>
      </c>
      <c r="F12" s="33"/>
      <c r="G12" s="36">
        <v>2.0</v>
      </c>
      <c r="H12" s="33"/>
      <c r="I12" s="32"/>
      <c r="J12" s="37">
        <v>1.0</v>
      </c>
      <c r="K12" s="36">
        <v>2.0</v>
      </c>
      <c r="L12" s="33"/>
      <c r="M12" s="36">
        <v>4.0</v>
      </c>
      <c r="N12" s="37">
        <v>1.0</v>
      </c>
      <c r="O12" s="36">
        <v>7.0</v>
      </c>
      <c r="P12" s="33"/>
      <c r="Q12" s="36">
        <v>12.0</v>
      </c>
      <c r="R12" s="33"/>
      <c r="S12" s="36">
        <v>4.0</v>
      </c>
      <c r="T12" s="33"/>
      <c r="U12" s="32"/>
      <c r="V12" s="33"/>
      <c r="W12" s="36">
        <v>6.0</v>
      </c>
      <c r="X12" s="33"/>
      <c r="Y12" s="36">
        <v>6.0</v>
      </c>
      <c r="Z12" s="33"/>
      <c r="AA12" s="36">
        <v>1.0</v>
      </c>
      <c r="AB12" s="33"/>
      <c r="AC12" s="36">
        <v>5.0</v>
      </c>
      <c r="AD12" s="37">
        <v>1.0</v>
      </c>
      <c r="AE12" s="36">
        <v>1.0</v>
      </c>
      <c r="AF12" s="33"/>
      <c r="AG12" s="36">
        <v>4.0</v>
      </c>
      <c r="AH12" s="33"/>
      <c r="AI12" s="36">
        <v>7.0</v>
      </c>
      <c r="AJ12" s="33"/>
      <c r="AK12" s="36"/>
      <c r="AL12" s="33"/>
      <c r="AM12" s="36"/>
      <c r="AN12" s="33"/>
      <c r="AO12" s="36">
        <v>20.0</v>
      </c>
      <c r="AP12" s="33"/>
      <c r="AQ12" s="36">
        <v>10.0</v>
      </c>
      <c r="AR12" s="33"/>
      <c r="AS12" s="32"/>
      <c r="AT12" s="33"/>
      <c r="AU12" s="32"/>
      <c r="AV12" s="33"/>
      <c r="AW12" s="36">
        <v>6.0</v>
      </c>
      <c r="AX12" s="33"/>
      <c r="AY12" s="36">
        <v>9.0</v>
      </c>
      <c r="AZ12" s="33"/>
      <c r="BA12" s="36">
        <v>10.0</v>
      </c>
      <c r="BB12" s="33"/>
      <c r="BC12" s="36">
        <v>36.0</v>
      </c>
      <c r="BD12" s="33"/>
      <c r="BE12" s="36">
        <v>4.0</v>
      </c>
      <c r="BF12" s="33"/>
      <c r="BG12" s="36">
        <v>46.0</v>
      </c>
      <c r="BH12" s="33"/>
      <c r="BI12" s="36">
        <v>2.0</v>
      </c>
      <c r="BJ12" s="33"/>
      <c r="BK12" s="36">
        <v>13.0</v>
      </c>
      <c r="BL12" s="33"/>
      <c r="BM12" s="36">
        <v>5.0</v>
      </c>
      <c r="BN12" s="33"/>
      <c r="BO12" s="36">
        <v>9.0</v>
      </c>
      <c r="BP12" s="33"/>
      <c r="BQ12" s="36">
        <v>3.0</v>
      </c>
      <c r="BR12" s="33"/>
      <c r="BS12" s="32"/>
      <c r="BT12" s="33"/>
      <c r="BU12" s="32"/>
      <c r="BV12" s="33"/>
      <c r="BW12" s="36">
        <v>7.0</v>
      </c>
      <c r="BX12" s="33"/>
      <c r="BY12" s="32"/>
      <c r="BZ12" s="33"/>
      <c r="CA12" s="32"/>
      <c r="CB12" s="33"/>
      <c r="CC12" s="32"/>
      <c r="CD12" s="33"/>
      <c r="CE12" s="36">
        <v>3.0</v>
      </c>
      <c r="CF12" s="33"/>
      <c r="CG12" s="36">
        <v>8.0</v>
      </c>
      <c r="CH12" s="33"/>
      <c r="CI12" s="36">
        <v>5.0</v>
      </c>
      <c r="CJ12" s="33"/>
      <c r="CK12" s="36">
        <v>2.0</v>
      </c>
      <c r="CL12" s="33"/>
      <c r="CM12" s="32"/>
      <c r="CN12" s="33"/>
      <c r="CO12" s="36">
        <v>4.0</v>
      </c>
      <c r="CP12" s="33"/>
      <c r="CQ12" s="32"/>
      <c r="CR12" s="33"/>
      <c r="CS12" s="32"/>
      <c r="CT12" s="33"/>
      <c r="CU12" s="36">
        <v>1.0</v>
      </c>
      <c r="CV12" s="33"/>
      <c r="CW12" s="36">
        <v>2.0</v>
      </c>
      <c r="CX12" s="33"/>
      <c r="CY12" s="36">
        <v>1.0</v>
      </c>
      <c r="CZ12" s="33"/>
      <c r="DA12" s="36">
        <v>2.0</v>
      </c>
      <c r="DB12" s="33"/>
      <c r="DC12" s="36">
        <v>6.0</v>
      </c>
      <c r="DD12" s="33"/>
      <c r="DE12" s="32"/>
      <c r="DF12" s="33"/>
      <c r="DG12" s="36">
        <v>4.0</v>
      </c>
      <c r="DH12" s="33"/>
      <c r="DI12" s="32"/>
      <c r="DJ12" s="33"/>
      <c r="DK12" s="36">
        <v>5.0</v>
      </c>
      <c r="DL12" s="33"/>
      <c r="DM12" s="32"/>
      <c r="DN12" s="33"/>
      <c r="DO12" s="36">
        <v>5.0</v>
      </c>
      <c r="DP12" s="33"/>
      <c r="DQ12" s="36">
        <v>2.0</v>
      </c>
      <c r="DR12" s="33"/>
      <c r="DS12" s="36">
        <v>5.0</v>
      </c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315</v>
      </c>
      <c r="FH12" s="25">
        <f t="shared" si="2"/>
        <v>4</v>
      </c>
    </row>
    <row r="13" ht="15.75" customHeight="1">
      <c r="A13" s="30"/>
      <c r="B13" s="31" t="s">
        <v>673</v>
      </c>
      <c r="C13" s="36">
        <v>2.0</v>
      </c>
      <c r="D13" s="33"/>
      <c r="E13" s="36">
        <v>2.0</v>
      </c>
      <c r="F13" s="33"/>
      <c r="G13" s="36">
        <v>3.0</v>
      </c>
      <c r="H13" s="37">
        <v>1.0</v>
      </c>
      <c r="I13" s="32"/>
      <c r="J13" s="37">
        <v>1.0</v>
      </c>
      <c r="K13" s="36">
        <v>3.0</v>
      </c>
      <c r="L13" s="33"/>
      <c r="M13" s="36">
        <v>1.0</v>
      </c>
      <c r="N13" s="33"/>
      <c r="O13" s="36">
        <v>2.0</v>
      </c>
      <c r="P13" s="33"/>
      <c r="Q13" s="36">
        <v>5.0</v>
      </c>
      <c r="R13" s="33"/>
      <c r="S13" s="36">
        <v>2.0</v>
      </c>
      <c r="T13" s="33"/>
      <c r="U13" s="36">
        <v>1.0</v>
      </c>
      <c r="V13" s="33"/>
      <c r="W13" s="36">
        <v>2.0</v>
      </c>
      <c r="X13" s="33"/>
      <c r="Y13" s="36">
        <v>5.0</v>
      </c>
      <c r="Z13" s="33"/>
      <c r="AA13" s="32"/>
      <c r="AB13" s="33"/>
      <c r="AC13" s="36">
        <v>3.0</v>
      </c>
      <c r="AD13" s="33"/>
      <c r="AE13" s="36">
        <v>1.0</v>
      </c>
      <c r="AF13" s="33"/>
      <c r="AG13" s="32"/>
      <c r="AH13" s="33"/>
      <c r="AI13" s="36">
        <v>1.0</v>
      </c>
      <c r="AJ13" s="33"/>
      <c r="AK13" s="32"/>
      <c r="AL13" s="33"/>
      <c r="AM13" s="32"/>
      <c r="AN13" s="33"/>
      <c r="AO13" s="36">
        <v>3.0</v>
      </c>
      <c r="AP13" s="33"/>
      <c r="AQ13" s="36">
        <v>3.0</v>
      </c>
      <c r="AR13" s="33"/>
      <c r="AS13" s="32"/>
      <c r="AT13" s="33"/>
      <c r="AU13" s="32"/>
      <c r="AV13" s="33"/>
      <c r="AW13" s="36">
        <v>6.0</v>
      </c>
      <c r="AX13" s="33"/>
      <c r="AY13" s="32"/>
      <c r="AZ13" s="33"/>
      <c r="BA13" s="36">
        <v>6.0</v>
      </c>
      <c r="BB13" s="33"/>
      <c r="BC13" s="36">
        <v>27.0</v>
      </c>
      <c r="BD13" s="37">
        <v>1.0</v>
      </c>
      <c r="BE13" s="36">
        <v>7.0</v>
      </c>
      <c r="BF13" s="33"/>
      <c r="BG13" s="36">
        <v>2.0</v>
      </c>
      <c r="BH13" s="33"/>
      <c r="BI13" s="36">
        <v>5.0</v>
      </c>
      <c r="BJ13" s="33"/>
      <c r="BK13" s="36">
        <v>7.0</v>
      </c>
      <c r="BL13" s="33"/>
      <c r="BM13" s="36">
        <v>2.0</v>
      </c>
      <c r="BN13" s="33"/>
      <c r="BO13" s="36">
        <v>3.0</v>
      </c>
      <c r="BP13" s="33"/>
      <c r="BQ13" s="36">
        <v>3.0</v>
      </c>
      <c r="BR13" s="33"/>
      <c r="BS13" s="32"/>
      <c r="BT13" s="33"/>
      <c r="BU13" s="32"/>
      <c r="BV13" s="33"/>
      <c r="BW13" s="36">
        <v>4.0</v>
      </c>
      <c r="BX13" s="37">
        <v>1.0</v>
      </c>
      <c r="BY13" s="32"/>
      <c r="BZ13" s="33"/>
      <c r="CA13" s="32"/>
      <c r="CB13" s="33"/>
      <c r="CC13" s="36">
        <v>1.0</v>
      </c>
      <c r="CD13" s="33"/>
      <c r="CE13" s="36">
        <v>4.0</v>
      </c>
      <c r="CF13" s="33"/>
      <c r="CG13" s="36">
        <v>6.0</v>
      </c>
      <c r="CH13" s="33"/>
      <c r="CI13" s="36">
        <v>5.0</v>
      </c>
      <c r="CJ13" s="33"/>
      <c r="CK13" s="32"/>
      <c r="CL13" s="33"/>
      <c r="CM13" s="32"/>
      <c r="CN13" s="33"/>
      <c r="CO13" s="36">
        <v>1.0</v>
      </c>
      <c r="CP13" s="33"/>
      <c r="CQ13" s="32"/>
      <c r="CR13" s="33"/>
      <c r="CS13" s="36">
        <v>2.0</v>
      </c>
      <c r="CT13" s="33"/>
      <c r="CU13" s="32"/>
      <c r="CV13" s="33"/>
      <c r="CW13" s="36">
        <v>1.0</v>
      </c>
      <c r="CX13" s="33"/>
      <c r="CY13" s="36">
        <v>1.0</v>
      </c>
      <c r="CZ13" s="33"/>
      <c r="DA13" s="32"/>
      <c r="DB13" s="37">
        <v>3.0</v>
      </c>
      <c r="DC13" s="36">
        <v>8.0</v>
      </c>
      <c r="DD13" s="33"/>
      <c r="DE13" s="32"/>
      <c r="DF13" s="33"/>
      <c r="DG13" s="36">
        <v>4.0</v>
      </c>
      <c r="DH13" s="33"/>
      <c r="DI13" s="36">
        <v>3.0</v>
      </c>
      <c r="DJ13" s="33"/>
      <c r="DK13" s="36">
        <v>3.0</v>
      </c>
      <c r="DL13" s="33"/>
      <c r="DM13" s="32"/>
      <c r="DN13" s="33"/>
      <c r="DO13" s="36">
        <v>3.0</v>
      </c>
      <c r="DP13" s="33"/>
      <c r="DQ13" s="36">
        <v>3.0</v>
      </c>
      <c r="DR13" s="33"/>
      <c r="DS13" s="32"/>
      <c r="DT13" s="33"/>
      <c r="DU13" s="36">
        <v>9.0</v>
      </c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165</v>
      </c>
      <c r="FH13" s="25">
        <f t="shared" si="2"/>
        <v>7</v>
      </c>
    </row>
    <row r="14" ht="15.75" customHeight="1">
      <c r="A14" s="30"/>
      <c r="B14" s="31" t="s">
        <v>674</v>
      </c>
      <c r="C14" s="36">
        <v>1.0</v>
      </c>
      <c r="D14" s="37">
        <v>2.0</v>
      </c>
      <c r="E14" s="36">
        <v>2.0</v>
      </c>
      <c r="F14" s="37">
        <v>3.0</v>
      </c>
      <c r="G14" s="36">
        <v>1.0</v>
      </c>
      <c r="H14" s="37">
        <v>11.0</v>
      </c>
      <c r="I14" s="36">
        <v>1.0</v>
      </c>
      <c r="J14" s="37">
        <v>3.0</v>
      </c>
      <c r="K14" s="36">
        <v>3.0</v>
      </c>
      <c r="L14" s="37">
        <v>4.0</v>
      </c>
      <c r="M14" s="36">
        <v>1.0</v>
      </c>
      <c r="N14" s="37">
        <v>8.0</v>
      </c>
      <c r="O14" s="36">
        <v>3.0</v>
      </c>
      <c r="P14" s="37">
        <v>3.0</v>
      </c>
      <c r="Q14" s="36">
        <v>6.0</v>
      </c>
      <c r="R14" s="37">
        <v>6.0</v>
      </c>
      <c r="S14" s="36">
        <v>2.0</v>
      </c>
      <c r="T14" s="37">
        <v>7.0</v>
      </c>
      <c r="U14" s="32"/>
      <c r="V14" s="33"/>
      <c r="W14" s="36">
        <v>7.0</v>
      </c>
      <c r="X14" s="37">
        <v>1.0</v>
      </c>
      <c r="Y14" s="36">
        <v>10.0</v>
      </c>
      <c r="Z14" s="37">
        <v>1.0</v>
      </c>
      <c r="AA14" s="36">
        <v>2.0</v>
      </c>
      <c r="AB14" s="37"/>
      <c r="AC14" s="36">
        <v>5.0</v>
      </c>
      <c r="AD14" s="37">
        <v>6.0</v>
      </c>
      <c r="AE14" s="36">
        <v>22.0</v>
      </c>
      <c r="AF14" s="37">
        <v>12.0</v>
      </c>
      <c r="AG14" s="36"/>
      <c r="AH14" s="37"/>
      <c r="AI14" s="36">
        <v>7.0</v>
      </c>
      <c r="AJ14" s="37">
        <v>3.0</v>
      </c>
      <c r="AK14" s="36">
        <v>3.0</v>
      </c>
      <c r="AL14" s="37">
        <v>2.0</v>
      </c>
      <c r="AM14" s="36">
        <v>1.0</v>
      </c>
      <c r="AN14" s="37">
        <v>7.0</v>
      </c>
      <c r="AO14" s="32"/>
      <c r="AP14" s="33"/>
      <c r="AQ14" s="36"/>
      <c r="AR14" s="37">
        <v>7.0</v>
      </c>
      <c r="AS14" s="36">
        <v>32.0</v>
      </c>
      <c r="AT14" s="33"/>
      <c r="AU14" s="36">
        <v>4.0</v>
      </c>
      <c r="AV14" s="37">
        <v>19.0</v>
      </c>
      <c r="AW14" s="36">
        <v>5.0</v>
      </c>
      <c r="AX14" s="33"/>
      <c r="AY14" s="36">
        <v>2.0</v>
      </c>
      <c r="AZ14" s="37">
        <v>1.0</v>
      </c>
      <c r="BA14" s="36">
        <v>3.0</v>
      </c>
      <c r="BB14" s="37">
        <v>2.0</v>
      </c>
      <c r="BC14" s="32"/>
      <c r="BD14" s="33"/>
      <c r="BE14" s="36">
        <v>8.0</v>
      </c>
      <c r="BF14" s="37">
        <v>1.0</v>
      </c>
      <c r="BG14" s="36">
        <v>11.0</v>
      </c>
      <c r="BH14" s="37">
        <v>3.0</v>
      </c>
      <c r="BI14" s="36">
        <v>5.0</v>
      </c>
      <c r="BJ14" s="37">
        <v>6.0</v>
      </c>
      <c r="BK14" s="36">
        <v>3.0</v>
      </c>
      <c r="BL14" s="37">
        <v>8.0</v>
      </c>
      <c r="BM14" s="32"/>
      <c r="BN14" s="37">
        <v>8.0</v>
      </c>
      <c r="BO14" s="36">
        <v>17.0</v>
      </c>
      <c r="BP14" s="37">
        <v>2.0</v>
      </c>
      <c r="BQ14" s="36">
        <v>1.0</v>
      </c>
      <c r="BR14" s="33"/>
      <c r="BS14" s="36">
        <v>5.0</v>
      </c>
      <c r="BT14" s="33"/>
      <c r="BU14" s="36">
        <v>1.0</v>
      </c>
      <c r="BV14" s="33"/>
      <c r="BW14" s="36">
        <v>1.0</v>
      </c>
      <c r="BX14" s="37">
        <v>6.0</v>
      </c>
      <c r="BY14" s="36">
        <v>62.0</v>
      </c>
      <c r="BZ14" s="37">
        <v>50.0</v>
      </c>
      <c r="CA14" s="36">
        <v>3.0</v>
      </c>
      <c r="CB14" s="33"/>
      <c r="CC14" s="36">
        <v>6.0</v>
      </c>
      <c r="CD14" s="37">
        <v>2.0</v>
      </c>
      <c r="CE14" s="36">
        <v>8.0</v>
      </c>
      <c r="CF14" s="37">
        <v>5.0</v>
      </c>
      <c r="CG14" s="36">
        <v>1.0</v>
      </c>
      <c r="CH14" s="37">
        <v>1.0</v>
      </c>
      <c r="CI14" s="36">
        <v>18.0</v>
      </c>
      <c r="CJ14" s="33"/>
      <c r="CK14" s="36">
        <v>31.0</v>
      </c>
      <c r="CL14" s="37">
        <v>12.0</v>
      </c>
      <c r="CM14" s="36">
        <v>11.0</v>
      </c>
      <c r="CN14" s="33"/>
      <c r="CO14" s="36">
        <v>5.0</v>
      </c>
      <c r="CP14" s="37">
        <v>4.0</v>
      </c>
      <c r="CQ14" s="36">
        <v>12.0</v>
      </c>
      <c r="CR14" s="37">
        <v>3.0</v>
      </c>
      <c r="CS14" s="32"/>
      <c r="CT14" s="37">
        <v>1.0</v>
      </c>
      <c r="CU14" s="32"/>
      <c r="CV14" s="33"/>
      <c r="CW14" s="32"/>
      <c r="CX14" s="33"/>
      <c r="CY14" s="36">
        <v>7.0</v>
      </c>
      <c r="CZ14" s="37">
        <v>2.0</v>
      </c>
      <c r="DA14" s="32"/>
      <c r="DB14" s="33"/>
      <c r="DC14" s="36">
        <v>1.0</v>
      </c>
      <c r="DD14" s="37">
        <v>6.0</v>
      </c>
      <c r="DE14" s="36">
        <v>21.0</v>
      </c>
      <c r="DF14" s="37">
        <v>4.0</v>
      </c>
      <c r="DG14" s="32"/>
      <c r="DH14" s="37">
        <v>1.0</v>
      </c>
      <c r="DI14" s="36">
        <v>4.0</v>
      </c>
      <c r="DJ14" s="37">
        <v>2.0</v>
      </c>
      <c r="DK14" s="36">
        <v>1.0</v>
      </c>
      <c r="DL14" s="33"/>
      <c r="DM14" s="36">
        <v>8.0</v>
      </c>
      <c r="DN14" s="37">
        <v>1.0</v>
      </c>
      <c r="DO14" s="36">
        <v>14.0</v>
      </c>
      <c r="DP14" s="33"/>
      <c r="DQ14" s="32"/>
      <c r="DR14" s="33"/>
      <c r="DS14" s="36">
        <v>6.0</v>
      </c>
      <c r="DT14" s="33"/>
      <c r="DU14" s="36">
        <v>6.0</v>
      </c>
      <c r="DV14" s="37">
        <v>5.0</v>
      </c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400</v>
      </c>
      <c r="FH14" s="25">
        <f t="shared" si="2"/>
        <v>241</v>
      </c>
    </row>
    <row r="15" ht="15.75" customHeight="1">
      <c r="A15" s="30"/>
      <c r="B15" s="31" t="s">
        <v>675</v>
      </c>
      <c r="C15" s="36"/>
      <c r="D15" s="37"/>
      <c r="E15" s="36">
        <v>2.0</v>
      </c>
      <c r="F15" s="33"/>
      <c r="G15" s="36">
        <v>1.0</v>
      </c>
      <c r="H15" s="37">
        <v>3.0</v>
      </c>
      <c r="I15" s="36">
        <v>1.0</v>
      </c>
      <c r="J15" s="37">
        <v>1.0</v>
      </c>
      <c r="K15" s="36">
        <v>2.0</v>
      </c>
      <c r="L15" s="37">
        <v>1.0</v>
      </c>
      <c r="M15" s="36">
        <v>1.0</v>
      </c>
      <c r="N15" s="37">
        <v>4.0</v>
      </c>
      <c r="O15" s="32"/>
      <c r="P15" s="33"/>
      <c r="Q15" s="36">
        <v>1.0</v>
      </c>
      <c r="R15" s="33"/>
      <c r="S15" s="36">
        <v>2.0</v>
      </c>
      <c r="T15" s="33"/>
      <c r="U15" s="36">
        <v>1.0</v>
      </c>
      <c r="V15" s="33"/>
      <c r="W15" s="36">
        <v>2.0</v>
      </c>
      <c r="X15" s="37">
        <v>2.0</v>
      </c>
      <c r="Y15" s="36"/>
      <c r="Z15" s="33"/>
      <c r="AA15" s="36"/>
      <c r="AB15" s="33"/>
      <c r="AC15" s="36">
        <v>1.0</v>
      </c>
      <c r="AD15" s="33"/>
      <c r="AE15" s="32"/>
      <c r="AF15" s="33"/>
      <c r="AG15" s="36"/>
      <c r="AH15" s="33"/>
      <c r="AI15" s="36"/>
      <c r="AJ15" s="33"/>
      <c r="AK15" s="36"/>
      <c r="AL15" s="33"/>
      <c r="AM15" s="36">
        <v>1.0</v>
      </c>
      <c r="AN15" s="33"/>
      <c r="AO15" s="36"/>
      <c r="AP15" s="37"/>
      <c r="AQ15" s="36"/>
      <c r="AR15" s="33"/>
      <c r="AS15" s="32"/>
      <c r="AT15" s="37">
        <v>1.0</v>
      </c>
      <c r="AU15" s="36">
        <v>1.0</v>
      </c>
      <c r="AV15" s="33"/>
      <c r="AW15" s="36">
        <v>10.0</v>
      </c>
      <c r="AX15" s="37">
        <v>2.0</v>
      </c>
      <c r="AY15" s="32"/>
      <c r="AZ15" s="33"/>
      <c r="BA15" s="32"/>
      <c r="BB15" s="33"/>
      <c r="BC15" s="36">
        <v>5.0</v>
      </c>
      <c r="BD15" s="33"/>
      <c r="BE15" s="36">
        <v>3.0</v>
      </c>
      <c r="BF15" s="33"/>
      <c r="BG15" s="36">
        <v>1.0</v>
      </c>
      <c r="BH15" s="33"/>
      <c r="BI15" s="36">
        <v>3.0</v>
      </c>
      <c r="BJ15" s="37">
        <v>1.0</v>
      </c>
      <c r="BK15" s="36">
        <v>2.0</v>
      </c>
      <c r="BL15" s="33"/>
      <c r="BM15" s="32"/>
      <c r="BN15" s="37">
        <v>1.0</v>
      </c>
      <c r="BO15" s="36">
        <v>3.0</v>
      </c>
      <c r="BP15" s="33"/>
      <c r="BQ15" s="32"/>
      <c r="BR15" s="37">
        <v>3.0</v>
      </c>
      <c r="BS15" s="36">
        <v>2.0</v>
      </c>
      <c r="BT15" s="33"/>
      <c r="BU15" s="36">
        <v>4.0</v>
      </c>
      <c r="BV15" s="33"/>
      <c r="BW15" s="36">
        <v>1.0</v>
      </c>
      <c r="BX15" s="33"/>
      <c r="BY15" s="32"/>
      <c r="BZ15" s="33"/>
      <c r="CA15" s="32"/>
      <c r="CB15" s="33"/>
      <c r="CC15" s="32"/>
      <c r="CD15" s="33"/>
      <c r="CE15" s="32"/>
      <c r="CF15" s="37">
        <v>1.0</v>
      </c>
      <c r="CG15" s="36">
        <v>2.0</v>
      </c>
      <c r="CH15" s="33"/>
      <c r="CI15" s="36">
        <v>6.0</v>
      </c>
      <c r="CJ15" s="33"/>
      <c r="CK15" s="32"/>
      <c r="CL15" s="33"/>
      <c r="CM15" s="36">
        <v>2.0</v>
      </c>
      <c r="CN15" s="33"/>
      <c r="CO15" s="32"/>
      <c r="CP15" s="33"/>
      <c r="CQ15" s="36">
        <v>2.0</v>
      </c>
      <c r="CR15" s="33"/>
      <c r="CS15" s="36">
        <v>2.0</v>
      </c>
      <c r="CT15" s="33"/>
      <c r="CU15" s="32"/>
      <c r="CV15" s="37">
        <v>1.0</v>
      </c>
      <c r="CW15" s="36">
        <v>1.0</v>
      </c>
      <c r="CX15" s="33"/>
      <c r="CY15" s="32"/>
      <c r="CZ15" s="33"/>
      <c r="DA15" s="36">
        <v>1.0</v>
      </c>
      <c r="DB15" s="37">
        <v>1.0</v>
      </c>
      <c r="DC15" s="36">
        <v>4.0</v>
      </c>
      <c r="DD15" s="37">
        <v>1.0</v>
      </c>
      <c r="DE15" s="32"/>
      <c r="DF15" s="33"/>
      <c r="DG15" s="32"/>
      <c r="DH15" s="33"/>
      <c r="DI15" s="36">
        <v>1.0</v>
      </c>
      <c r="DJ15" s="33"/>
      <c r="DK15" s="32"/>
      <c r="DL15" s="33"/>
      <c r="DM15" s="32"/>
      <c r="DN15" s="33"/>
      <c r="DO15" s="32"/>
      <c r="DP15" s="33"/>
      <c r="DQ15" s="32"/>
      <c r="DR15" s="33"/>
      <c r="DS15" s="36">
        <v>8.0</v>
      </c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79</v>
      </c>
      <c r="FH15" s="25">
        <f t="shared" si="2"/>
        <v>23</v>
      </c>
    </row>
    <row r="16" ht="15.75" customHeight="1">
      <c r="A16" s="30"/>
      <c r="B16" s="31" t="s">
        <v>676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6">
        <v>3.0</v>
      </c>
      <c r="N16" s="37">
        <v>5.0</v>
      </c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>
        <v>1.0</v>
      </c>
      <c r="AL16" s="37">
        <v>1.0</v>
      </c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6">
        <v>5.0</v>
      </c>
      <c r="DT16" s="37">
        <v>2.0</v>
      </c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9</v>
      </c>
      <c r="FH16" s="25">
        <f t="shared" si="2"/>
        <v>8</v>
      </c>
    </row>
    <row r="17" ht="15.75" customHeight="1">
      <c r="A17" s="30"/>
      <c r="B17" s="31" t="s">
        <v>677</v>
      </c>
      <c r="C17" s="36"/>
      <c r="D17" s="33"/>
      <c r="E17" s="32"/>
      <c r="F17" s="33"/>
      <c r="G17" s="36">
        <v>1.0</v>
      </c>
      <c r="H17" s="33"/>
      <c r="I17" s="36"/>
      <c r="J17" s="33"/>
      <c r="K17" s="32"/>
      <c r="L17" s="37">
        <v>1.0</v>
      </c>
      <c r="M17" s="36"/>
      <c r="N17" s="37">
        <v>1.0</v>
      </c>
      <c r="O17" s="32"/>
      <c r="P17" s="33"/>
      <c r="Q17" s="36"/>
      <c r="R17" s="33"/>
      <c r="S17" s="32"/>
      <c r="T17" s="33"/>
      <c r="U17" s="32"/>
      <c r="V17" s="33"/>
      <c r="W17" s="32"/>
      <c r="X17" s="37">
        <v>1.0</v>
      </c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7">
        <v>1.0</v>
      </c>
      <c r="AO17" s="36"/>
      <c r="AP17" s="37"/>
      <c r="AQ17" s="36"/>
      <c r="AR17" s="37"/>
      <c r="AS17" s="32"/>
      <c r="AT17" s="33"/>
      <c r="AU17" s="36">
        <v>1.0</v>
      </c>
      <c r="AV17" s="37">
        <v>3.0</v>
      </c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7">
        <v>1.0</v>
      </c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6">
        <v>1.0</v>
      </c>
      <c r="BZ17" s="33"/>
      <c r="CA17" s="32"/>
      <c r="CB17" s="33"/>
      <c r="CC17" s="32"/>
      <c r="CD17" s="33"/>
      <c r="CE17" s="36">
        <v>2.0</v>
      </c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6">
        <v>3.0</v>
      </c>
      <c r="CR17" s="33"/>
      <c r="CS17" s="32"/>
      <c r="CT17" s="33"/>
      <c r="CU17" s="32"/>
      <c r="CV17" s="33"/>
      <c r="CW17" s="36">
        <v>1.0</v>
      </c>
      <c r="CX17" s="33"/>
      <c r="CY17" s="32"/>
      <c r="CZ17" s="33"/>
      <c r="DA17" s="32"/>
      <c r="DB17" s="33"/>
      <c r="DC17" s="32"/>
      <c r="DD17" s="37">
        <v>1.0</v>
      </c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6">
        <v>1.0</v>
      </c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10</v>
      </c>
      <c r="FH17" s="25">
        <f t="shared" si="2"/>
        <v>9</v>
      </c>
    </row>
    <row r="18" ht="15.75" customHeight="1">
      <c r="A18" s="30"/>
      <c r="B18" s="31" t="s">
        <v>678</v>
      </c>
      <c r="C18" s="36"/>
      <c r="D18" s="37"/>
      <c r="E18" s="36"/>
      <c r="F18" s="33"/>
      <c r="G18" s="36">
        <v>3.0</v>
      </c>
      <c r="H18" s="33"/>
      <c r="I18" s="36">
        <v>1.0</v>
      </c>
      <c r="J18" s="33"/>
      <c r="K18" s="36">
        <v>9.0</v>
      </c>
      <c r="L18" s="37">
        <v>1.0</v>
      </c>
      <c r="M18" s="36"/>
      <c r="N18" s="37"/>
      <c r="O18" s="36">
        <v>1.0</v>
      </c>
      <c r="P18" s="37"/>
      <c r="Q18" s="32"/>
      <c r="R18" s="33"/>
      <c r="S18" s="32"/>
      <c r="T18" s="33"/>
      <c r="U18" s="36"/>
      <c r="V18" s="33"/>
      <c r="W18" s="36">
        <v>1.0</v>
      </c>
      <c r="X18" s="37"/>
      <c r="Y18" s="36"/>
      <c r="Z18" s="33"/>
      <c r="AA18" s="36"/>
      <c r="AB18" s="33"/>
      <c r="AC18" s="32"/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6">
        <v>2.0</v>
      </c>
      <c r="AP18" s="37"/>
      <c r="AQ18" s="36"/>
      <c r="AR18" s="33"/>
      <c r="AS18" s="32"/>
      <c r="AT18" s="33"/>
      <c r="AU18" s="36">
        <v>2.0</v>
      </c>
      <c r="AV18" s="33"/>
      <c r="AW18" s="36">
        <v>5.0</v>
      </c>
      <c r="AX18" s="33"/>
      <c r="AY18" s="36">
        <v>4.0</v>
      </c>
      <c r="AZ18" s="33"/>
      <c r="BA18" s="32"/>
      <c r="BB18" s="33"/>
      <c r="BC18" s="32"/>
      <c r="BD18" s="33"/>
      <c r="BE18" s="36">
        <v>4.0</v>
      </c>
      <c r="BF18" s="33"/>
      <c r="BG18" s="32"/>
      <c r="BH18" s="33"/>
      <c r="BI18" s="36">
        <v>2.0</v>
      </c>
      <c r="BJ18" s="33"/>
      <c r="BK18" s="36">
        <v>7.0</v>
      </c>
      <c r="BL18" s="33"/>
      <c r="BM18" s="36">
        <v>4.0</v>
      </c>
      <c r="BN18" s="33"/>
      <c r="BO18" s="32"/>
      <c r="BP18" s="33"/>
      <c r="BQ18" s="36">
        <v>6.0</v>
      </c>
      <c r="BR18" s="33"/>
      <c r="BS18" s="36">
        <v>1.0</v>
      </c>
      <c r="BT18" s="33"/>
      <c r="BU18" s="36">
        <v>1.0</v>
      </c>
      <c r="BV18" s="33"/>
      <c r="BW18" s="36">
        <v>2.0</v>
      </c>
      <c r="BX18" s="33"/>
      <c r="BY18" s="32"/>
      <c r="BZ18" s="33"/>
      <c r="CA18" s="36">
        <v>1.0</v>
      </c>
      <c r="CB18" s="33"/>
      <c r="CC18" s="32"/>
      <c r="CD18" s="33"/>
      <c r="CE18" s="32"/>
      <c r="CF18" s="33"/>
      <c r="CG18" s="36">
        <v>1.0</v>
      </c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6">
        <v>3.0</v>
      </c>
      <c r="DB18" s="33"/>
      <c r="DC18" s="36">
        <v>2.0</v>
      </c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6">
        <v>6.0</v>
      </c>
      <c r="DP18" s="33"/>
      <c r="DQ18" s="36">
        <v>2.0</v>
      </c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70</v>
      </c>
      <c r="FH18" s="25">
        <f t="shared" si="2"/>
        <v>1</v>
      </c>
    </row>
    <row r="19" ht="15.75" customHeight="1">
      <c r="A19" s="30"/>
      <c r="B19" s="31" t="s">
        <v>679</v>
      </c>
      <c r="C19" s="32"/>
      <c r="D19" s="33"/>
      <c r="E19" s="32"/>
      <c r="F19" s="33"/>
      <c r="G19" s="32"/>
      <c r="H19" s="37">
        <v>6.0</v>
      </c>
      <c r="I19" s="32"/>
      <c r="J19" s="37">
        <v>3.0</v>
      </c>
      <c r="K19" s="32"/>
      <c r="L19" s="37">
        <v>1.0</v>
      </c>
      <c r="M19" s="36">
        <v>3.0</v>
      </c>
      <c r="N19" s="37">
        <v>5.0</v>
      </c>
      <c r="O19" s="36">
        <v>1.0</v>
      </c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6">
        <v>2.0</v>
      </c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6">
        <v>2.0</v>
      </c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6">
        <v>6.0</v>
      </c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6">
        <v>1.0</v>
      </c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6">
        <v>4.0</v>
      </c>
      <c r="DD19" s="37">
        <v>1.0</v>
      </c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6">
        <v>1.0</v>
      </c>
      <c r="DP19" s="33"/>
      <c r="DQ19" s="32"/>
      <c r="DR19" s="33"/>
      <c r="DS19" s="36">
        <v>2.0</v>
      </c>
      <c r="DT19" s="33"/>
      <c r="DU19" s="36">
        <v>8.0</v>
      </c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30</v>
      </c>
      <c r="FH19" s="25">
        <f t="shared" si="2"/>
        <v>16</v>
      </c>
    </row>
    <row r="20" ht="15.75" customHeight="1">
      <c r="A20" s="30"/>
      <c r="B20" s="31" t="s">
        <v>680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6">
        <v>1.0</v>
      </c>
      <c r="BN20" s="33"/>
      <c r="BO20" s="32"/>
      <c r="BP20" s="33"/>
      <c r="BQ20" s="36">
        <v>1.0</v>
      </c>
      <c r="BR20" s="33"/>
      <c r="BS20" s="32"/>
      <c r="BT20" s="33"/>
      <c r="BU20" s="32"/>
      <c r="BV20" s="33"/>
      <c r="BW20" s="32"/>
      <c r="BX20" s="33"/>
      <c r="BY20" s="32"/>
      <c r="BZ20" s="33"/>
      <c r="CA20" s="36">
        <v>1.0</v>
      </c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6">
        <v>2.0</v>
      </c>
      <c r="DH20" s="33"/>
      <c r="DI20" s="32"/>
      <c r="DJ20" s="33"/>
      <c r="DK20" s="32"/>
      <c r="DL20" s="33"/>
      <c r="DM20" s="36">
        <v>1.0</v>
      </c>
      <c r="DN20" s="33"/>
      <c r="DO20" s="32"/>
      <c r="DP20" s="33"/>
      <c r="DQ20" s="32"/>
      <c r="DR20" s="33"/>
      <c r="DS20" s="36">
        <v>3.0</v>
      </c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9</v>
      </c>
      <c r="FH20" s="25">
        <f t="shared" si="2"/>
        <v>0</v>
      </c>
    </row>
    <row r="21" ht="15.75" customHeight="1">
      <c r="A21" s="30"/>
      <c r="B21" s="31" t="s">
        <v>681</v>
      </c>
      <c r="C21" s="36"/>
      <c r="D21" s="37">
        <v>1.0</v>
      </c>
      <c r="E21" s="32"/>
      <c r="F21" s="33"/>
      <c r="G21" s="36">
        <v>2.0</v>
      </c>
      <c r="H21" s="33"/>
      <c r="I21" s="36">
        <v>1.0</v>
      </c>
      <c r="J21" s="33"/>
      <c r="K21" s="32"/>
      <c r="L21" s="37">
        <v>1.0</v>
      </c>
      <c r="M21" s="32"/>
      <c r="N21" s="37">
        <v>3.0</v>
      </c>
      <c r="O21" s="36">
        <v>1.0</v>
      </c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7">
        <v>1.0</v>
      </c>
      <c r="AA21" s="32"/>
      <c r="AB21" s="33"/>
      <c r="AC21" s="32"/>
      <c r="AD21" s="33"/>
      <c r="AE21" s="32"/>
      <c r="AF21" s="37">
        <v>2.0</v>
      </c>
      <c r="AG21" s="36">
        <v>2.0</v>
      </c>
      <c r="AH21" s="33"/>
      <c r="AI21" s="32"/>
      <c r="AJ21" s="33"/>
      <c r="AK21" s="32"/>
      <c r="AL21" s="33"/>
      <c r="AM21" s="32"/>
      <c r="AN21" s="33"/>
      <c r="AO21" s="36">
        <v>1.0</v>
      </c>
      <c r="AP21" s="33"/>
      <c r="AQ21" s="32"/>
      <c r="AR21" s="33"/>
      <c r="AS21" s="36">
        <v>2.0</v>
      </c>
      <c r="AT21" s="33"/>
      <c r="AU21" s="32"/>
      <c r="AV21" s="33"/>
      <c r="AW21" s="36">
        <v>1.0</v>
      </c>
      <c r="AX21" s="33"/>
      <c r="AY21" s="36">
        <v>1.0</v>
      </c>
      <c r="AZ21" s="33"/>
      <c r="BA21" s="36">
        <v>1.0</v>
      </c>
      <c r="BB21" s="37">
        <v>1.0</v>
      </c>
      <c r="BC21" s="36">
        <v>12.0</v>
      </c>
      <c r="BD21" s="33"/>
      <c r="BE21" s="36">
        <v>1.0</v>
      </c>
      <c r="BF21" s="33"/>
      <c r="BG21" s="32"/>
      <c r="BH21" s="33"/>
      <c r="BI21" s="32"/>
      <c r="BJ21" s="37">
        <v>1.0</v>
      </c>
      <c r="BK21" s="36">
        <v>1.0</v>
      </c>
      <c r="BL21" s="33"/>
      <c r="BM21" s="36">
        <v>2.0</v>
      </c>
      <c r="BN21" s="37">
        <v>1.0</v>
      </c>
      <c r="BO21" s="36">
        <v>1.0</v>
      </c>
      <c r="BP21" s="33"/>
      <c r="BQ21" s="36">
        <v>3.0</v>
      </c>
      <c r="BR21" s="37">
        <v>1.0</v>
      </c>
      <c r="BS21" s="32"/>
      <c r="BT21" s="33"/>
      <c r="BU21" s="32"/>
      <c r="BV21" s="33"/>
      <c r="BW21" s="36">
        <v>2.0</v>
      </c>
      <c r="BX21" s="37">
        <v>4.0</v>
      </c>
      <c r="BY21" s="32"/>
      <c r="BZ21" s="33"/>
      <c r="CA21" s="32"/>
      <c r="CB21" s="33"/>
      <c r="CC21" s="32"/>
      <c r="CD21" s="33"/>
      <c r="CE21" s="32"/>
      <c r="CF21" s="33"/>
      <c r="CG21" s="36">
        <v>1.0</v>
      </c>
      <c r="CH21" s="33"/>
      <c r="CI21" s="32"/>
      <c r="CJ21" s="33"/>
      <c r="CK21" s="32"/>
      <c r="CL21" s="33"/>
      <c r="CM21" s="32"/>
      <c r="CN21" s="33"/>
      <c r="CO21" s="36">
        <v>1.0</v>
      </c>
      <c r="CP21" s="33"/>
      <c r="CQ21" s="32"/>
      <c r="CR21" s="33"/>
      <c r="CS21" s="32"/>
      <c r="CT21" s="33"/>
      <c r="CU21" s="36">
        <v>1.0</v>
      </c>
      <c r="CV21" s="33"/>
      <c r="CW21" s="32"/>
      <c r="CX21" s="33"/>
      <c r="CY21" s="32"/>
      <c r="CZ21" s="33"/>
      <c r="DA21" s="32"/>
      <c r="DB21" s="33"/>
      <c r="DC21" s="36">
        <v>5.0</v>
      </c>
      <c r="DD21" s="37">
        <v>1.0</v>
      </c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6">
        <v>1.0</v>
      </c>
      <c r="DP21" s="37">
        <v>1.0</v>
      </c>
      <c r="DQ21" s="32"/>
      <c r="DR21" s="33"/>
      <c r="DS21" s="36">
        <v>1.0</v>
      </c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44</v>
      </c>
      <c r="FH21" s="25">
        <f t="shared" si="2"/>
        <v>18</v>
      </c>
    </row>
    <row r="22" ht="15.75" customHeight="1">
      <c r="A22" s="30"/>
      <c r="B22" s="31" t="s">
        <v>682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6">
        <v>4.0</v>
      </c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6">
        <v>1.0</v>
      </c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5</v>
      </c>
      <c r="FH22" s="25">
        <f t="shared" si="2"/>
        <v>0</v>
      </c>
    </row>
    <row r="23" ht="15.75" customHeight="1">
      <c r="A23" s="30"/>
      <c r="B23" s="31" t="s">
        <v>683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6">
        <v>1.0</v>
      </c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>
        <v>10.0</v>
      </c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6">
        <v>4.0</v>
      </c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6">
        <v>1.0</v>
      </c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6">
        <v>1.0</v>
      </c>
      <c r="DF23" s="33"/>
      <c r="DG23" s="32"/>
      <c r="DH23" s="33"/>
      <c r="DI23" s="32"/>
      <c r="DJ23" s="33"/>
      <c r="DK23" s="32"/>
      <c r="DL23" s="33"/>
      <c r="DM23" s="32"/>
      <c r="DN23" s="33"/>
      <c r="DO23" s="36">
        <v>10.0</v>
      </c>
      <c r="DP23" s="33"/>
      <c r="DQ23" s="32"/>
      <c r="DR23" s="33"/>
      <c r="DS23" s="36">
        <v>2.0</v>
      </c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29</v>
      </c>
      <c r="FH23" s="25">
        <f t="shared" si="2"/>
        <v>0</v>
      </c>
    </row>
    <row r="24" ht="15.75" customHeight="1">
      <c r="A24" s="30"/>
      <c r="B24" s="31" t="s">
        <v>684</v>
      </c>
      <c r="C24" s="36">
        <v>1.0</v>
      </c>
      <c r="D24" s="37">
        <v>1.0</v>
      </c>
      <c r="E24" s="36">
        <v>1.0</v>
      </c>
      <c r="F24" s="33"/>
      <c r="G24" s="36">
        <v>3.0</v>
      </c>
      <c r="H24" s="37">
        <v>1.0</v>
      </c>
      <c r="I24" s="36">
        <v>1.0</v>
      </c>
      <c r="J24" s="33"/>
      <c r="K24" s="36">
        <v>2.0</v>
      </c>
      <c r="L24" s="33"/>
      <c r="M24" s="36">
        <v>4.0</v>
      </c>
      <c r="N24" s="37">
        <v>1.0</v>
      </c>
      <c r="O24" s="32"/>
      <c r="P24" s="33"/>
      <c r="Q24" s="36">
        <v>4.0</v>
      </c>
      <c r="R24" s="33"/>
      <c r="S24" s="36">
        <v>2.0</v>
      </c>
      <c r="T24" s="33"/>
      <c r="U24" s="36">
        <v>1.0</v>
      </c>
      <c r="V24" s="33"/>
      <c r="W24" s="36">
        <v>1.0</v>
      </c>
      <c r="X24" s="37">
        <v>1.0</v>
      </c>
      <c r="Y24" s="32"/>
      <c r="Z24" s="33"/>
      <c r="AA24" s="36">
        <v>2.0</v>
      </c>
      <c r="AB24" s="33"/>
      <c r="AC24" s="36">
        <v>2.0</v>
      </c>
      <c r="AD24" s="33"/>
      <c r="AE24" s="32"/>
      <c r="AF24" s="33"/>
      <c r="AG24" s="36"/>
      <c r="AH24" s="33"/>
      <c r="AI24" s="32"/>
      <c r="AJ24" s="33"/>
      <c r="AK24" s="32"/>
      <c r="AL24" s="33"/>
      <c r="AM24" s="36">
        <v>1.0</v>
      </c>
      <c r="AN24" s="33"/>
      <c r="AO24" s="32"/>
      <c r="AP24" s="37">
        <v>1.0</v>
      </c>
      <c r="AQ24" s="32"/>
      <c r="AR24" s="33"/>
      <c r="AS24" s="32"/>
      <c r="AT24" s="33"/>
      <c r="AU24" s="32"/>
      <c r="AV24" s="33"/>
      <c r="AW24" s="36">
        <v>7.0</v>
      </c>
      <c r="AX24" s="37">
        <v>1.0</v>
      </c>
      <c r="AY24" s="36">
        <v>6.0</v>
      </c>
      <c r="AZ24" s="37">
        <v>1.0</v>
      </c>
      <c r="BA24" s="36">
        <v>2.0</v>
      </c>
      <c r="BB24" s="33"/>
      <c r="BC24" s="36">
        <v>20.0</v>
      </c>
      <c r="BD24" s="37">
        <v>1.0</v>
      </c>
      <c r="BE24" s="32"/>
      <c r="BF24" s="33"/>
      <c r="BG24" s="36">
        <v>4.0</v>
      </c>
      <c r="BH24" s="33"/>
      <c r="BI24" s="36">
        <v>5.0</v>
      </c>
      <c r="BJ24" s="33"/>
      <c r="BK24" s="32"/>
      <c r="BL24" s="37">
        <v>2.0</v>
      </c>
      <c r="BM24" s="32"/>
      <c r="BN24" s="33"/>
      <c r="BO24" s="36">
        <v>2.0</v>
      </c>
      <c r="BP24" s="33"/>
      <c r="BQ24" s="36">
        <v>3.0</v>
      </c>
      <c r="BR24" s="33"/>
      <c r="BS24" s="32"/>
      <c r="BT24" s="33"/>
      <c r="BU24" s="36">
        <v>1.0</v>
      </c>
      <c r="BV24" s="33"/>
      <c r="BW24" s="36">
        <v>1.0</v>
      </c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6">
        <v>2.0</v>
      </c>
      <c r="CJ24" s="33"/>
      <c r="CK24" s="32"/>
      <c r="CL24" s="33"/>
      <c r="CM24" s="36">
        <v>2.0</v>
      </c>
      <c r="CN24" s="33"/>
      <c r="CO24" s="32"/>
      <c r="CP24" s="33"/>
      <c r="CQ24" s="36">
        <v>1.0</v>
      </c>
      <c r="CR24" s="33"/>
      <c r="CS24" s="32"/>
      <c r="CT24" s="33"/>
      <c r="CU24" s="32"/>
      <c r="CV24" s="33"/>
      <c r="CW24" s="36">
        <v>1.0</v>
      </c>
      <c r="CX24" s="33"/>
      <c r="CY24" s="32"/>
      <c r="CZ24" s="33"/>
      <c r="DA24" s="32"/>
      <c r="DB24" s="37">
        <v>3.0</v>
      </c>
      <c r="DC24" s="36">
        <v>4.0</v>
      </c>
      <c r="DD24" s="37">
        <v>2.0</v>
      </c>
      <c r="DE24" s="32"/>
      <c r="DF24" s="33"/>
      <c r="DG24" s="36">
        <v>1.0</v>
      </c>
      <c r="DH24" s="33"/>
      <c r="DI24" s="36">
        <v>2.0</v>
      </c>
      <c r="DJ24" s="33"/>
      <c r="DK24" s="36">
        <v>3.0</v>
      </c>
      <c r="DL24" s="33"/>
      <c r="DM24" s="32"/>
      <c r="DN24" s="33"/>
      <c r="DO24" s="36">
        <v>8.0</v>
      </c>
      <c r="DP24" s="33"/>
      <c r="DQ24" s="36">
        <v>1.0</v>
      </c>
      <c r="DR24" s="33"/>
      <c r="DS24" s="36">
        <v>5.0</v>
      </c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106</v>
      </c>
      <c r="FH24" s="25">
        <f t="shared" si="2"/>
        <v>15</v>
      </c>
    </row>
    <row r="25" ht="15.75" customHeight="1">
      <c r="A25" s="30"/>
      <c r="B25" s="31" t="s">
        <v>685</v>
      </c>
      <c r="C25" s="36"/>
      <c r="D25" s="37">
        <v>1.0</v>
      </c>
      <c r="E25" s="32"/>
      <c r="F25" s="37">
        <v>1.0</v>
      </c>
      <c r="G25" s="32"/>
      <c r="H25" s="33"/>
      <c r="I25" s="32"/>
      <c r="J25" s="33"/>
      <c r="K25" s="32"/>
      <c r="L25" s="37">
        <v>2.0</v>
      </c>
      <c r="M25" s="32"/>
      <c r="N25" s="37">
        <v>5.0</v>
      </c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7">
        <v>1.0</v>
      </c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6">
        <v>32.0</v>
      </c>
      <c r="BD25" s="37">
        <v>43.0</v>
      </c>
      <c r="BE25" s="32"/>
      <c r="BF25" s="33"/>
      <c r="BG25" s="32"/>
      <c r="BH25" s="33"/>
      <c r="BI25" s="32"/>
      <c r="BJ25" s="33"/>
      <c r="BK25" s="32"/>
      <c r="BL25" s="33"/>
      <c r="BM25" s="36">
        <v>1.0</v>
      </c>
      <c r="BN25" s="33"/>
      <c r="BO25" s="36">
        <v>2.0</v>
      </c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6">
        <v>1.0</v>
      </c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36</v>
      </c>
      <c r="FH25" s="25">
        <f t="shared" si="2"/>
        <v>53</v>
      </c>
    </row>
    <row r="26" ht="15.75" customHeight="1">
      <c r="A26" s="38"/>
      <c r="B26" s="39" t="s">
        <v>686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67">
        <v>10.0</v>
      </c>
      <c r="BD26" s="50">
        <v>6.0</v>
      </c>
      <c r="BE26" s="67">
        <v>1.0</v>
      </c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11</v>
      </c>
      <c r="FH26" s="25">
        <f t="shared" si="2"/>
        <v>6</v>
      </c>
    </row>
    <row r="27" ht="15.75" customHeight="1">
      <c r="A27" s="44" t="s">
        <v>58</v>
      </c>
      <c r="B27" s="45" t="s">
        <v>687</v>
      </c>
      <c r="C27" s="54">
        <v>1.0</v>
      </c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1</v>
      </c>
      <c r="FH27" s="25">
        <f t="shared" si="2"/>
        <v>0</v>
      </c>
    </row>
    <row r="28" ht="15.75" customHeight="1">
      <c r="A28" s="30"/>
      <c r="B28" s="31" t="s">
        <v>688</v>
      </c>
      <c r="C28" s="32"/>
      <c r="D28" s="33"/>
      <c r="E28" s="36">
        <v>1.0</v>
      </c>
      <c r="F28" s="33"/>
      <c r="G28" s="32"/>
      <c r="H28" s="33"/>
      <c r="I28" s="32"/>
      <c r="J28" s="33"/>
      <c r="K28" s="32"/>
      <c r="L28" s="33"/>
      <c r="M28" s="32"/>
      <c r="N28" s="33"/>
      <c r="O28" s="36">
        <v>1.0</v>
      </c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6">
        <v>1.0</v>
      </c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6">
        <v>2.0</v>
      </c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6">
        <v>10.0</v>
      </c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6">
        <v>1.0</v>
      </c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6">
        <v>4.0</v>
      </c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20</v>
      </c>
      <c r="FH28" s="25">
        <f t="shared" si="2"/>
        <v>0</v>
      </c>
    </row>
    <row r="29" ht="15.75" customHeight="1">
      <c r="A29" s="30"/>
      <c r="B29" s="31" t="s">
        <v>689</v>
      </c>
      <c r="C29" s="36">
        <v>1.0</v>
      </c>
      <c r="D29" s="37"/>
      <c r="E29" s="36">
        <v>7.0</v>
      </c>
      <c r="F29" s="33"/>
      <c r="G29" s="36">
        <v>5.0</v>
      </c>
      <c r="H29" s="33"/>
      <c r="I29" s="36">
        <v>1.0</v>
      </c>
      <c r="J29" s="33"/>
      <c r="K29" s="36">
        <v>2.0</v>
      </c>
      <c r="L29" s="33"/>
      <c r="M29" s="36">
        <v>4.0</v>
      </c>
      <c r="N29" s="33"/>
      <c r="O29" s="36">
        <v>5.0</v>
      </c>
      <c r="P29" s="33"/>
      <c r="Q29" s="36">
        <v>1.0</v>
      </c>
      <c r="R29" s="33"/>
      <c r="S29" s="32"/>
      <c r="T29" s="37"/>
      <c r="U29" s="32"/>
      <c r="V29" s="33"/>
      <c r="W29" s="36">
        <v>1.0</v>
      </c>
      <c r="X29" s="33"/>
      <c r="Y29" s="36">
        <v>2.0</v>
      </c>
      <c r="Z29" s="33"/>
      <c r="AA29" s="32"/>
      <c r="AB29" s="33"/>
      <c r="AC29" s="32"/>
      <c r="AD29" s="33"/>
      <c r="AE29" s="36">
        <v>6.0</v>
      </c>
      <c r="AF29" s="33"/>
      <c r="AG29" s="36">
        <v>23.0</v>
      </c>
      <c r="AH29" s="37"/>
      <c r="AI29" s="36">
        <v>11.0</v>
      </c>
      <c r="AJ29" s="33"/>
      <c r="AK29" s="36">
        <v>12.0</v>
      </c>
      <c r="AL29" s="33"/>
      <c r="AM29" s="32"/>
      <c r="AN29" s="33"/>
      <c r="AO29" s="32"/>
      <c r="AP29" s="33"/>
      <c r="AQ29" s="36">
        <v>1.0</v>
      </c>
      <c r="AR29" s="33"/>
      <c r="AS29" s="36">
        <v>1.0</v>
      </c>
      <c r="AT29" s="33"/>
      <c r="AU29" s="36">
        <v>2.0</v>
      </c>
      <c r="AV29" s="33"/>
      <c r="AW29" s="36">
        <v>2.0</v>
      </c>
      <c r="AX29" s="33"/>
      <c r="AY29" s="36">
        <v>4.0</v>
      </c>
      <c r="AZ29" s="33"/>
      <c r="BA29" s="36">
        <v>6.0</v>
      </c>
      <c r="BB29" s="33"/>
      <c r="BC29" s="36">
        <v>24.0</v>
      </c>
      <c r="BD29" s="33"/>
      <c r="BE29" s="36">
        <v>1.0</v>
      </c>
      <c r="BF29" s="33"/>
      <c r="BG29" s="36">
        <v>5.0</v>
      </c>
      <c r="BH29" s="33"/>
      <c r="BI29" s="36">
        <v>3.0</v>
      </c>
      <c r="BJ29" s="33"/>
      <c r="BK29" s="36">
        <v>5.0</v>
      </c>
      <c r="BL29" s="33"/>
      <c r="BM29" s="36">
        <v>2.0</v>
      </c>
      <c r="BN29" s="33"/>
      <c r="BO29" s="32"/>
      <c r="BP29" s="33"/>
      <c r="BQ29" s="36">
        <v>6.0</v>
      </c>
      <c r="BR29" s="33"/>
      <c r="BS29" s="32"/>
      <c r="BT29" s="33"/>
      <c r="BU29" s="32"/>
      <c r="BV29" s="33"/>
      <c r="BW29" s="36">
        <v>9.0</v>
      </c>
      <c r="BX29" s="33"/>
      <c r="BY29" s="32"/>
      <c r="BZ29" s="33"/>
      <c r="CA29" s="32"/>
      <c r="CB29" s="33"/>
      <c r="CC29" s="36">
        <v>5.0</v>
      </c>
      <c r="CD29" s="33"/>
      <c r="CE29" s="36">
        <v>4.0</v>
      </c>
      <c r="CF29" s="33"/>
      <c r="CG29" s="36">
        <v>98.0</v>
      </c>
      <c r="CH29" s="33"/>
      <c r="CI29" s="36">
        <v>3.0</v>
      </c>
      <c r="CJ29" s="33"/>
      <c r="CK29" s="36">
        <v>1.0</v>
      </c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6">
        <v>1.0</v>
      </c>
      <c r="DB29" s="33"/>
      <c r="DC29" s="36">
        <v>4.0</v>
      </c>
      <c r="DD29" s="33"/>
      <c r="DE29" s="32"/>
      <c r="DF29" s="33"/>
      <c r="DG29" s="32"/>
      <c r="DH29" s="33"/>
      <c r="DI29" s="32"/>
      <c r="DJ29" s="33"/>
      <c r="DK29" s="36">
        <v>1.0</v>
      </c>
      <c r="DL29" s="33"/>
      <c r="DM29" s="32"/>
      <c r="DN29" s="33"/>
      <c r="DO29" s="36">
        <v>1.0</v>
      </c>
      <c r="DP29" s="33"/>
      <c r="DQ29" s="36">
        <v>4.0</v>
      </c>
      <c r="DR29" s="33"/>
      <c r="DS29" s="36">
        <v>8.0</v>
      </c>
      <c r="DT29" s="33"/>
      <c r="DU29" s="36">
        <v>2.0</v>
      </c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284</v>
      </c>
      <c r="FH29" s="25">
        <f t="shared" si="2"/>
        <v>0</v>
      </c>
    </row>
    <row r="30" ht="15.75" customHeight="1">
      <c r="A30" s="30"/>
      <c r="B30" s="31" t="s">
        <v>690</v>
      </c>
      <c r="C30" s="32"/>
      <c r="D30" s="33"/>
      <c r="E30" s="36">
        <v>4.0</v>
      </c>
      <c r="F30" s="33"/>
      <c r="G30" s="36">
        <v>5.0</v>
      </c>
      <c r="H30" s="33"/>
      <c r="I30" s="36">
        <v>3.0</v>
      </c>
      <c r="J30" s="33"/>
      <c r="K30" s="36">
        <v>2.0</v>
      </c>
      <c r="L30" s="33"/>
      <c r="M30" s="36">
        <v>6.0</v>
      </c>
      <c r="N30" s="33"/>
      <c r="O30" s="32"/>
      <c r="P30" s="33"/>
      <c r="Q30" s="32"/>
      <c r="R30" s="33"/>
      <c r="S30" s="32"/>
      <c r="T30" s="33"/>
      <c r="U30" s="32"/>
      <c r="V30" s="33"/>
      <c r="W30" s="36">
        <v>1.0</v>
      </c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6">
        <v>8.0</v>
      </c>
      <c r="AP30" s="33"/>
      <c r="AQ30" s="32"/>
      <c r="AR30" s="33"/>
      <c r="AS30" s="36">
        <v>2.0</v>
      </c>
      <c r="AT30" s="33"/>
      <c r="AU30" s="36">
        <v>3.0</v>
      </c>
      <c r="AV30" s="33"/>
      <c r="AW30" s="32"/>
      <c r="AX30" s="33"/>
      <c r="AY30" s="32"/>
      <c r="AZ30" s="33"/>
      <c r="BA30" s="32"/>
      <c r="BB30" s="33"/>
      <c r="BC30" s="36">
        <v>15.0</v>
      </c>
      <c r="BD30" s="33"/>
      <c r="BE30" s="36">
        <v>4.0</v>
      </c>
      <c r="BF30" s="33"/>
      <c r="BG30" s="32"/>
      <c r="BH30" s="33"/>
      <c r="BI30" s="32"/>
      <c r="BJ30" s="33"/>
      <c r="BK30" s="36">
        <v>8.0</v>
      </c>
      <c r="BL30" s="33"/>
      <c r="BM30" s="32"/>
      <c r="BN30" s="33"/>
      <c r="BO30" s="32"/>
      <c r="BP30" s="33"/>
      <c r="BQ30" s="36">
        <v>2.0</v>
      </c>
      <c r="BR30" s="33"/>
      <c r="BS30" s="32"/>
      <c r="BT30" s="33"/>
      <c r="BU30" s="32"/>
      <c r="BV30" s="33"/>
      <c r="BW30" s="36">
        <v>1.0</v>
      </c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6">
        <v>1.0</v>
      </c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6">
        <v>7.0</v>
      </c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6">
        <v>1.0</v>
      </c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73</v>
      </c>
      <c r="FH30" s="25">
        <f t="shared" si="2"/>
        <v>0</v>
      </c>
    </row>
    <row r="31" ht="15.75" customHeight="1">
      <c r="A31" s="30"/>
      <c r="B31" s="31" t="s">
        <v>691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692</v>
      </c>
      <c r="C32" s="32"/>
      <c r="D32" s="37"/>
      <c r="E32" s="32"/>
      <c r="F32" s="33"/>
      <c r="G32" s="32"/>
      <c r="H32" s="33"/>
      <c r="I32" s="32"/>
      <c r="J32" s="33"/>
      <c r="K32" s="36">
        <v>1.0</v>
      </c>
      <c r="L32" s="33"/>
      <c r="M32" s="36">
        <v>1.0</v>
      </c>
      <c r="N32" s="33"/>
      <c r="O32" s="36">
        <v>1.0</v>
      </c>
      <c r="P32" s="33"/>
      <c r="Q32" s="32"/>
      <c r="R32" s="33"/>
      <c r="S32" s="32"/>
      <c r="T32" s="33"/>
      <c r="U32" s="32"/>
      <c r="V32" s="33"/>
      <c r="W32" s="36">
        <v>1.0</v>
      </c>
      <c r="X32" s="33"/>
      <c r="Y32" s="36">
        <v>1.0</v>
      </c>
      <c r="Z32" s="33"/>
      <c r="AA32" s="32"/>
      <c r="AB32" s="33"/>
      <c r="AC32" s="36">
        <v>1.0</v>
      </c>
      <c r="AD32" s="33"/>
      <c r="AE32" s="36">
        <v>1.0</v>
      </c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6">
        <v>1.0</v>
      </c>
      <c r="AR32" s="33"/>
      <c r="AS32" s="36">
        <v>1.0</v>
      </c>
      <c r="AT32" s="33"/>
      <c r="AU32" s="32"/>
      <c r="AV32" s="33"/>
      <c r="AW32" s="32"/>
      <c r="AX32" s="33"/>
      <c r="AY32" s="36">
        <v>1.0</v>
      </c>
      <c r="AZ32" s="33"/>
      <c r="BA32" s="32"/>
      <c r="BB32" s="33"/>
      <c r="BC32" s="36">
        <v>7.0</v>
      </c>
      <c r="BD32" s="33"/>
      <c r="BE32" s="36">
        <v>1.0</v>
      </c>
      <c r="BF32" s="33"/>
      <c r="BG32" s="36">
        <v>1.0</v>
      </c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6">
        <v>1.0</v>
      </c>
      <c r="CT32" s="33"/>
      <c r="CU32" s="32"/>
      <c r="CV32" s="33"/>
      <c r="CW32" s="32"/>
      <c r="CX32" s="33"/>
      <c r="CY32" s="36">
        <v>1.0</v>
      </c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6">
        <v>1.0</v>
      </c>
      <c r="DL32" s="33"/>
      <c r="DM32" s="32"/>
      <c r="DN32" s="33"/>
      <c r="DO32" s="36">
        <v>1.0</v>
      </c>
      <c r="DP32" s="33"/>
      <c r="DQ32" s="32"/>
      <c r="DR32" s="33"/>
      <c r="DS32" s="36">
        <v>1.0</v>
      </c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24</v>
      </c>
      <c r="FH32" s="25">
        <f t="shared" si="2"/>
        <v>0</v>
      </c>
    </row>
    <row r="33" ht="15.75" customHeight="1">
      <c r="A33" s="30"/>
      <c r="B33" s="31" t="s">
        <v>693</v>
      </c>
      <c r="C33" s="36">
        <v>1.0</v>
      </c>
      <c r="D33" s="37"/>
      <c r="E33" s="32"/>
      <c r="F33" s="33"/>
      <c r="G33" s="32"/>
      <c r="H33" s="33"/>
      <c r="I33" s="32"/>
      <c r="J33" s="33"/>
      <c r="K33" s="32"/>
      <c r="L33" s="33"/>
      <c r="M33" s="36">
        <v>1.0</v>
      </c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6">
        <v>1.0</v>
      </c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6">
        <v>5.0</v>
      </c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6">
        <v>1.0</v>
      </c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9</v>
      </c>
      <c r="FH33" s="25">
        <f t="shared" si="2"/>
        <v>0</v>
      </c>
    </row>
    <row r="34" ht="20.25" customHeight="1">
      <c r="A34" s="38"/>
      <c r="B34" s="39" t="s">
        <v>694</v>
      </c>
      <c r="C34" s="67">
        <v>8.0</v>
      </c>
      <c r="D34" s="50"/>
      <c r="E34" s="67">
        <v>21.0</v>
      </c>
      <c r="F34" s="41"/>
      <c r="G34" s="67">
        <v>6.0</v>
      </c>
      <c r="H34" s="41"/>
      <c r="I34" s="67">
        <v>9.0</v>
      </c>
      <c r="J34" s="41"/>
      <c r="K34" s="67">
        <v>5.0</v>
      </c>
      <c r="L34" s="41"/>
      <c r="M34" s="67">
        <v>6.0</v>
      </c>
      <c r="N34" s="41"/>
      <c r="O34" s="67">
        <v>5.0</v>
      </c>
      <c r="P34" s="41"/>
      <c r="Q34" s="40"/>
      <c r="R34" s="41"/>
      <c r="S34" s="40"/>
      <c r="T34" s="41"/>
      <c r="U34" s="40"/>
      <c r="V34" s="41"/>
      <c r="W34" s="67">
        <v>3.0</v>
      </c>
      <c r="X34" s="41"/>
      <c r="Y34" s="67">
        <v>11.0</v>
      </c>
      <c r="Z34" s="41"/>
      <c r="AA34" s="40"/>
      <c r="AB34" s="41"/>
      <c r="AC34" s="67">
        <v>3.0</v>
      </c>
      <c r="AD34" s="41"/>
      <c r="AE34" s="67">
        <v>9.0</v>
      </c>
      <c r="AF34" s="41"/>
      <c r="AG34" s="67">
        <v>59.0</v>
      </c>
      <c r="AH34" s="41"/>
      <c r="AI34" s="67">
        <v>3.0</v>
      </c>
      <c r="AJ34" s="41"/>
      <c r="AK34" s="40"/>
      <c r="AL34" s="41"/>
      <c r="AM34" s="40"/>
      <c r="AN34" s="41"/>
      <c r="AO34" s="67">
        <v>9.0</v>
      </c>
      <c r="AP34" s="41"/>
      <c r="AQ34" s="40"/>
      <c r="AR34" s="41"/>
      <c r="AS34" s="67">
        <v>4.0</v>
      </c>
      <c r="AT34" s="41"/>
      <c r="AU34" s="67">
        <v>4.0</v>
      </c>
      <c r="AV34" s="41"/>
      <c r="AW34" s="40"/>
      <c r="AX34" s="41"/>
      <c r="AY34" s="67">
        <v>19.0</v>
      </c>
      <c r="AZ34" s="41"/>
      <c r="BA34" s="67">
        <v>25.0</v>
      </c>
      <c r="BB34" s="41"/>
      <c r="BC34" s="67">
        <v>42.0</v>
      </c>
      <c r="BD34" s="41"/>
      <c r="BE34" s="67">
        <v>25.0</v>
      </c>
      <c r="BF34" s="41"/>
      <c r="BG34" s="40"/>
      <c r="BH34" s="41"/>
      <c r="BI34" s="67">
        <v>6.0</v>
      </c>
      <c r="BJ34" s="41"/>
      <c r="BK34" s="67">
        <v>32.0</v>
      </c>
      <c r="BL34" s="41"/>
      <c r="BM34" s="67">
        <v>18.0</v>
      </c>
      <c r="BN34" s="41"/>
      <c r="BO34" s="40"/>
      <c r="BP34" s="41"/>
      <c r="BQ34" s="67">
        <v>7.0</v>
      </c>
      <c r="BR34" s="41"/>
      <c r="BS34" s="40"/>
      <c r="BT34" s="41"/>
      <c r="BU34" s="40"/>
      <c r="BV34" s="41"/>
      <c r="BW34" s="67">
        <v>17.0</v>
      </c>
      <c r="BX34" s="41"/>
      <c r="BY34" s="40"/>
      <c r="BZ34" s="41"/>
      <c r="CA34" s="40"/>
      <c r="CB34" s="41"/>
      <c r="CC34" s="67">
        <v>2.0</v>
      </c>
      <c r="CD34" s="41"/>
      <c r="CE34" s="40"/>
      <c r="CF34" s="41"/>
      <c r="CG34" s="40"/>
      <c r="CH34" s="41"/>
      <c r="CI34" s="67">
        <v>1.0</v>
      </c>
      <c r="CJ34" s="41"/>
      <c r="CK34" s="67">
        <v>1.0</v>
      </c>
      <c r="CL34" s="41"/>
      <c r="CM34" s="40"/>
      <c r="CN34" s="41"/>
      <c r="CO34" s="40"/>
      <c r="CP34" s="41"/>
      <c r="CQ34" s="40"/>
      <c r="CR34" s="41"/>
      <c r="CS34" s="67">
        <v>1.0</v>
      </c>
      <c r="CT34" s="41"/>
      <c r="CU34" s="40"/>
      <c r="CV34" s="41"/>
      <c r="CW34" s="40"/>
      <c r="CX34" s="41"/>
      <c r="CY34" s="67">
        <v>1.0</v>
      </c>
      <c r="CZ34" s="41"/>
      <c r="DA34" s="67">
        <v>1.0</v>
      </c>
      <c r="DB34" s="41"/>
      <c r="DC34" s="67">
        <v>12.0</v>
      </c>
      <c r="DD34" s="41"/>
      <c r="DE34" s="40"/>
      <c r="DF34" s="41"/>
      <c r="DG34" s="40"/>
      <c r="DH34" s="41"/>
      <c r="DI34" s="40"/>
      <c r="DJ34" s="41"/>
      <c r="DK34" s="67">
        <v>1.0</v>
      </c>
      <c r="DL34" s="41"/>
      <c r="DM34" s="40"/>
      <c r="DN34" s="41"/>
      <c r="DO34" s="67">
        <v>1.0</v>
      </c>
      <c r="DP34" s="41"/>
      <c r="DQ34" s="67">
        <v>4.0</v>
      </c>
      <c r="DR34" s="41"/>
      <c r="DS34" s="67">
        <v>3.0</v>
      </c>
      <c r="DT34" s="41"/>
      <c r="DU34" s="67">
        <v>13.0</v>
      </c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397</v>
      </c>
      <c r="FH34" s="25">
        <f t="shared" si="2"/>
        <v>0</v>
      </c>
    </row>
    <row r="35" ht="15.75" customHeight="1">
      <c r="A35" s="44" t="s">
        <v>67</v>
      </c>
      <c r="B35" s="51" t="s">
        <v>695</v>
      </c>
      <c r="C35" s="54"/>
      <c r="D35" s="47"/>
      <c r="E35" s="54">
        <v>1.0</v>
      </c>
      <c r="F35" s="47"/>
      <c r="G35" s="46"/>
      <c r="H35" s="47"/>
      <c r="I35" s="46"/>
      <c r="J35" s="47"/>
      <c r="K35" s="46"/>
      <c r="L35" s="47"/>
      <c r="M35" s="54">
        <v>1.0</v>
      </c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54">
        <v>1.0</v>
      </c>
      <c r="Z35" s="47"/>
      <c r="AA35" s="54"/>
      <c r="AB35" s="47"/>
      <c r="AC35" s="46"/>
      <c r="AD35" s="47"/>
      <c r="AE35" s="54">
        <v>1.0</v>
      </c>
      <c r="AF35" s="55"/>
      <c r="AG35" s="46"/>
      <c r="AH35" s="47"/>
      <c r="AI35" s="46"/>
      <c r="AJ35" s="47"/>
      <c r="AK35" s="54"/>
      <c r="AL35" s="47"/>
      <c r="AM35" s="46"/>
      <c r="AN35" s="47"/>
      <c r="AO35" s="54">
        <v>1.0</v>
      </c>
      <c r="AP35" s="47"/>
      <c r="AQ35" s="46"/>
      <c r="AR35" s="47"/>
      <c r="AS35" s="46"/>
      <c r="AT35" s="47"/>
      <c r="AU35" s="46"/>
      <c r="AV35" s="47"/>
      <c r="AW35" s="46"/>
      <c r="AX35" s="47"/>
      <c r="AY35" s="54">
        <v>1.0</v>
      </c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54">
        <v>1.0</v>
      </c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7</v>
      </c>
      <c r="FH35" s="25">
        <f t="shared" si="2"/>
        <v>0</v>
      </c>
    </row>
    <row r="36" ht="15.75" customHeight="1">
      <c r="A36" s="30"/>
      <c r="B36" s="58" t="s">
        <v>696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6">
        <v>1.0</v>
      </c>
      <c r="N36" s="33"/>
      <c r="O36" s="32"/>
      <c r="P36" s="33"/>
      <c r="Q36" s="32"/>
      <c r="R36" s="33"/>
      <c r="S36" s="36">
        <v>1.0</v>
      </c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</v>
      </c>
      <c r="FH36" s="25">
        <f t="shared" si="2"/>
        <v>0</v>
      </c>
    </row>
    <row r="37" ht="15.75" customHeight="1">
      <c r="A37" s="30"/>
      <c r="B37" s="58" t="s">
        <v>697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6">
        <v>1.0</v>
      </c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698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6">
        <v>1.0</v>
      </c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6">
        <v>1.0</v>
      </c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6">
        <v>1.0</v>
      </c>
      <c r="CR38" s="33"/>
      <c r="CS38" s="36">
        <v>5.0</v>
      </c>
      <c r="CT38" s="33"/>
      <c r="CU38" s="32"/>
      <c r="CV38" s="33"/>
      <c r="CW38" s="32"/>
      <c r="CX38" s="33"/>
      <c r="CY38" s="32"/>
      <c r="CZ38" s="33"/>
      <c r="DA38" s="36">
        <v>1.0</v>
      </c>
      <c r="DB38" s="33"/>
      <c r="DC38" s="36">
        <v>2.0</v>
      </c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11</v>
      </c>
      <c r="FH38" s="25">
        <f t="shared" si="2"/>
        <v>0</v>
      </c>
    </row>
    <row r="39" ht="15.75" customHeight="1">
      <c r="A39" s="30"/>
      <c r="B39" s="58" t="s">
        <v>699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6">
        <v>1.0</v>
      </c>
      <c r="BD39" s="33"/>
      <c r="BE39" s="32"/>
      <c r="BF39" s="33"/>
      <c r="BG39" s="32"/>
      <c r="BH39" s="33"/>
      <c r="BI39" s="32"/>
      <c r="BJ39" s="33"/>
      <c r="BK39" s="36">
        <v>1.0</v>
      </c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2</v>
      </c>
      <c r="FH39" s="25">
        <f t="shared" si="2"/>
        <v>0</v>
      </c>
    </row>
    <row r="40" ht="15.75" customHeight="1">
      <c r="A40" s="30"/>
      <c r="B40" s="58" t="s">
        <v>700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6">
        <v>1.0</v>
      </c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1</v>
      </c>
      <c r="FH40" s="25">
        <f t="shared" si="2"/>
        <v>0</v>
      </c>
    </row>
    <row r="41" ht="15.75" customHeight="1">
      <c r="A41" s="30"/>
      <c r="B41" s="58" t="s">
        <v>701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6">
        <v>1.0</v>
      </c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1</v>
      </c>
      <c r="FH41" s="25">
        <f t="shared" si="2"/>
        <v>0</v>
      </c>
    </row>
    <row r="42" ht="15.75" customHeight="1">
      <c r="A42" s="30"/>
      <c r="B42" s="58" t="s">
        <v>507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6">
        <v>1.0</v>
      </c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1</v>
      </c>
      <c r="FH42" s="25">
        <f t="shared" si="2"/>
        <v>0</v>
      </c>
    </row>
    <row r="43" ht="15.75" customHeight="1">
      <c r="A43" s="30"/>
      <c r="B43" s="58" t="s">
        <v>702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6">
        <v>1.0</v>
      </c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1</v>
      </c>
      <c r="FH43" s="25">
        <f t="shared" si="2"/>
        <v>0</v>
      </c>
    </row>
    <row r="44" ht="15.75" customHeight="1">
      <c r="A44" s="38"/>
      <c r="B44" s="58" t="s">
        <v>703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6">
        <v>1.0</v>
      </c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1</v>
      </c>
      <c r="FH44" s="25">
        <f t="shared" si="2"/>
        <v>0</v>
      </c>
    </row>
    <row r="45" ht="15.75" customHeight="1">
      <c r="B45" s="68" t="s">
        <v>498</v>
      </c>
      <c r="DC45" s="68">
        <v>1.0</v>
      </c>
      <c r="FG45" s="27">
        <f t="shared" si="1"/>
        <v>1</v>
      </c>
      <c r="FH45" s="25">
        <f t="shared" si="2"/>
        <v>0</v>
      </c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23">
    <mergeCell ref="EW2:EX2"/>
    <mergeCell ref="EY2:EZ2"/>
    <mergeCell ref="FA2:FB2"/>
    <mergeCell ref="FC2:FD2"/>
    <mergeCell ref="FE2:FF2"/>
    <mergeCell ref="FG2:FH2"/>
    <mergeCell ref="EI2:EJ2"/>
    <mergeCell ref="EK2:EL2"/>
    <mergeCell ref="EM2:EN2"/>
    <mergeCell ref="EO2:EP2"/>
    <mergeCell ref="EQ2:ER2"/>
    <mergeCell ref="ES2:ET2"/>
    <mergeCell ref="EU2:EV2"/>
    <mergeCell ref="A4:A26"/>
    <mergeCell ref="A27:A34"/>
    <mergeCell ref="A35:A44"/>
    <mergeCell ref="C1:BJ1"/>
    <mergeCell ref="DW2:DX2"/>
    <mergeCell ref="DY2:DZ2"/>
    <mergeCell ref="EA2:EB2"/>
    <mergeCell ref="EC2:ED2"/>
    <mergeCell ref="EE2:EF2"/>
    <mergeCell ref="EG2:EH2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69" t="s">
        <v>704</v>
      </c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9" t="s">
        <v>162</v>
      </c>
      <c r="CB2" s="64"/>
      <c r="CC2" s="9" t="s">
        <v>163</v>
      </c>
      <c r="CD2" s="64"/>
      <c r="CE2" s="9" t="s">
        <v>164</v>
      </c>
      <c r="CF2" s="64"/>
      <c r="CG2" s="9" t="s">
        <v>165</v>
      </c>
      <c r="CH2" s="64"/>
      <c r="CI2" s="9" t="s">
        <v>166</v>
      </c>
      <c r="CJ2" s="64"/>
      <c r="CK2" s="9" t="s">
        <v>167</v>
      </c>
      <c r="CL2" s="64"/>
      <c r="CM2" s="9" t="s">
        <v>168</v>
      </c>
      <c r="CN2" s="65"/>
      <c r="CO2" s="9" t="s">
        <v>169</v>
      </c>
      <c r="CP2" s="65"/>
      <c r="CQ2" s="9" t="s">
        <v>170</v>
      </c>
      <c r="CR2" s="65"/>
      <c r="CS2" s="9" t="s">
        <v>171</v>
      </c>
      <c r="CT2" s="65"/>
      <c r="CU2" s="9" t="s">
        <v>172</v>
      </c>
      <c r="CV2" s="65"/>
      <c r="CW2" s="9" t="s">
        <v>173</v>
      </c>
      <c r="CX2" s="65"/>
      <c r="CY2" s="9" t="s">
        <v>174</v>
      </c>
      <c r="CZ2" s="65"/>
      <c r="DA2" s="9" t="s">
        <v>175</v>
      </c>
      <c r="DB2" s="65"/>
      <c r="DC2" s="9" t="s">
        <v>176</v>
      </c>
      <c r="DD2" s="65"/>
      <c r="DE2" s="9" t="s">
        <v>177</v>
      </c>
      <c r="DF2" s="65"/>
      <c r="DG2" s="9" t="s">
        <v>178</v>
      </c>
      <c r="DH2" s="65"/>
      <c r="DI2" s="9" t="s">
        <v>179</v>
      </c>
      <c r="DJ2" s="65"/>
      <c r="DK2" s="9" t="s">
        <v>180</v>
      </c>
      <c r="DL2" s="65"/>
      <c r="DM2" s="9" t="s">
        <v>181</v>
      </c>
      <c r="DN2" s="65"/>
      <c r="DO2" s="9" t="s">
        <v>182</v>
      </c>
      <c r="DP2" s="65"/>
      <c r="DQ2" s="9" t="s">
        <v>183</v>
      </c>
      <c r="DR2" s="65"/>
      <c r="DS2" s="9" t="s">
        <v>184</v>
      </c>
      <c r="DT2" s="65"/>
      <c r="DU2" s="9" t="s">
        <v>185</v>
      </c>
      <c r="DV2" s="65"/>
      <c r="DW2" s="9" t="s">
        <v>186</v>
      </c>
      <c r="DX2" s="65"/>
      <c r="DY2" s="9" t="s">
        <v>187</v>
      </c>
      <c r="DZ2" s="65"/>
      <c r="EA2" s="9" t="s">
        <v>188</v>
      </c>
      <c r="EB2" s="65"/>
      <c r="EC2" s="9" t="s">
        <v>189</v>
      </c>
      <c r="ED2" s="65"/>
      <c r="EE2" s="9" t="s">
        <v>190</v>
      </c>
      <c r="EF2" s="65"/>
      <c r="EG2" s="9" t="s">
        <v>191</v>
      </c>
      <c r="EH2" s="65"/>
      <c r="EI2" s="9" t="s">
        <v>192</v>
      </c>
      <c r="EJ2" s="65"/>
      <c r="EK2" s="9" t="s">
        <v>193</v>
      </c>
      <c r="EL2" s="65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705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9" t="s">
        <v>29</v>
      </c>
      <c r="CX3" s="20" t="s">
        <v>30</v>
      </c>
      <c r="CY3" s="19" t="s">
        <v>29</v>
      </c>
      <c r="CZ3" s="20" t="s">
        <v>30</v>
      </c>
      <c r="DA3" s="19" t="s">
        <v>29</v>
      </c>
      <c r="DB3" s="20" t="s">
        <v>30</v>
      </c>
      <c r="DC3" s="19" t="s">
        <v>29</v>
      </c>
      <c r="DD3" s="20" t="s">
        <v>30</v>
      </c>
      <c r="DE3" s="19" t="s">
        <v>29</v>
      </c>
      <c r="DF3" s="20" t="s">
        <v>30</v>
      </c>
      <c r="DG3" s="19" t="s">
        <v>29</v>
      </c>
      <c r="DH3" s="20" t="s">
        <v>30</v>
      </c>
      <c r="DI3" s="19" t="s">
        <v>29</v>
      </c>
      <c r="DJ3" s="20" t="s">
        <v>30</v>
      </c>
      <c r="DK3" s="19" t="s">
        <v>29</v>
      </c>
      <c r="DL3" s="20" t="s">
        <v>30</v>
      </c>
      <c r="DM3" s="19" t="s">
        <v>29</v>
      </c>
      <c r="DN3" s="20" t="s">
        <v>30</v>
      </c>
      <c r="DO3" s="19" t="s">
        <v>29</v>
      </c>
      <c r="DP3" s="20" t="s">
        <v>30</v>
      </c>
      <c r="DQ3" s="19" t="s">
        <v>29</v>
      </c>
      <c r="DR3" s="20" t="s">
        <v>30</v>
      </c>
      <c r="DS3" s="19" t="s">
        <v>29</v>
      </c>
      <c r="DT3" s="20" t="s">
        <v>30</v>
      </c>
      <c r="DU3" s="19" t="s">
        <v>29</v>
      </c>
      <c r="DV3" s="20" t="s">
        <v>30</v>
      </c>
      <c r="DW3" s="19" t="s">
        <v>29</v>
      </c>
      <c r="DX3" s="20" t="s">
        <v>30</v>
      </c>
      <c r="DY3" s="19" t="s">
        <v>29</v>
      </c>
      <c r="DZ3" s="20" t="s">
        <v>30</v>
      </c>
      <c r="EA3" s="19" t="s">
        <v>29</v>
      </c>
      <c r="EB3" s="20" t="s">
        <v>30</v>
      </c>
      <c r="EC3" s="19" t="s">
        <v>29</v>
      </c>
      <c r="ED3" s="20" t="s">
        <v>30</v>
      </c>
      <c r="EE3" s="19" t="s">
        <v>29</v>
      </c>
      <c r="EF3" s="20" t="s">
        <v>30</v>
      </c>
      <c r="EG3" s="19" t="s">
        <v>29</v>
      </c>
      <c r="EH3" s="20" t="s">
        <v>30</v>
      </c>
      <c r="EI3" s="19" t="s">
        <v>29</v>
      </c>
      <c r="EJ3" s="20" t="s">
        <v>30</v>
      </c>
      <c r="EK3" s="19" t="s">
        <v>29</v>
      </c>
      <c r="EL3" s="20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706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4">
        <v>1.0</v>
      </c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4">
        <v>4.0</v>
      </c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4">
        <v>3.0</v>
      </c>
      <c r="BZ4" s="25"/>
      <c r="CA4" s="27"/>
      <c r="CB4" s="25"/>
      <c r="CC4" s="27"/>
      <c r="CD4" s="25"/>
      <c r="CE4" s="27"/>
      <c r="CF4" s="25"/>
      <c r="CG4" s="24">
        <v>1.0</v>
      </c>
      <c r="CH4" s="25"/>
      <c r="CI4" s="27"/>
      <c r="CJ4" s="25"/>
      <c r="CK4" s="27"/>
      <c r="CL4" s="25"/>
      <c r="CM4" s="24">
        <v>1.0</v>
      </c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4">
        <v>1.0</v>
      </c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4">
        <v>1.0</v>
      </c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12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707</v>
      </c>
      <c r="C5" s="36">
        <v>2.0</v>
      </c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6">
        <v>1.0</v>
      </c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6">
        <v>1.0</v>
      </c>
      <c r="DZ5" s="37">
        <v>1.0</v>
      </c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4</v>
      </c>
      <c r="FH5" s="25">
        <f t="shared" si="2"/>
        <v>1</v>
      </c>
    </row>
    <row r="6" ht="15.75" customHeight="1">
      <c r="A6" s="30"/>
      <c r="B6" s="31" t="s">
        <v>708</v>
      </c>
      <c r="C6" s="36">
        <v>3.0</v>
      </c>
      <c r="D6" s="37">
        <v>4.0</v>
      </c>
      <c r="E6" s="36"/>
      <c r="F6" s="37">
        <v>1.0</v>
      </c>
      <c r="G6" s="36">
        <v>2.0</v>
      </c>
      <c r="H6" s="37">
        <v>1.0</v>
      </c>
      <c r="I6" s="36"/>
      <c r="J6" s="33"/>
      <c r="K6" s="36"/>
      <c r="L6" s="33"/>
      <c r="M6" s="32"/>
      <c r="N6" s="33"/>
      <c r="O6" s="36"/>
      <c r="P6" s="33"/>
      <c r="Q6" s="36">
        <v>1.0</v>
      </c>
      <c r="R6" s="37">
        <v>3.0</v>
      </c>
      <c r="S6" s="32"/>
      <c r="T6" s="33"/>
      <c r="U6" s="36">
        <v>1.0</v>
      </c>
      <c r="V6" s="33"/>
      <c r="W6" s="32"/>
      <c r="X6" s="33"/>
      <c r="Y6" s="36">
        <v>1.0</v>
      </c>
      <c r="Z6" s="33"/>
      <c r="AA6" s="36">
        <v>10.0</v>
      </c>
      <c r="AB6" s="33"/>
      <c r="AC6" s="36"/>
      <c r="AD6" s="33"/>
      <c r="AE6" s="32"/>
      <c r="AF6" s="33"/>
      <c r="AG6" s="36">
        <v>2.0</v>
      </c>
      <c r="AH6" s="33"/>
      <c r="AI6" s="36">
        <v>2.0</v>
      </c>
      <c r="AJ6" s="33"/>
      <c r="AK6" s="36"/>
      <c r="AL6" s="33"/>
      <c r="AM6" s="36">
        <v>3.0</v>
      </c>
      <c r="AN6" s="33"/>
      <c r="AO6" s="32"/>
      <c r="AP6" s="37">
        <v>1.0</v>
      </c>
      <c r="AQ6" s="36"/>
      <c r="AR6" s="37">
        <v>1.0</v>
      </c>
      <c r="AS6" s="32"/>
      <c r="AT6" s="33"/>
      <c r="AU6" s="32"/>
      <c r="AV6" s="33"/>
      <c r="AW6" s="32"/>
      <c r="AX6" s="33"/>
      <c r="AY6" s="32"/>
      <c r="AZ6" s="37">
        <v>2.0</v>
      </c>
      <c r="BA6" s="32"/>
      <c r="BB6" s="33"/>
      <c r="BC6" s="32"/>
      <c r="BD6" s="33"/>
      <c r="BE6" s="32"/>
      <c r="BF6" s="33"/>
      <c r="BG6" s="36">
        <v>1.0</v>
      </c>
      <c r="BH6" s="33"/>
      <c r="BI6" s="36">
        <v>2.0</v>
      </c>
      <c r="BJ6" s="37">
        <v>1.0</v>
      </c>
      <c r="BK6" s="36">
        <v>1.0</v>
      </c>
      <c r="BL6" s="33"/>
      <c r="BM6" s="36">
        <v>2.0</v>
      </c>
      <c r="BN6" s="33"/>
      <c r="BO6" s="36">
        <v>1.0</v>
      </c>
      <c r="BP6" s="37">
        <v>3.0</v>
      </c>
      <c r="BQ6" s="36">
        <v>3.0</v>
      </c>
      <c r="BR6" s="37">
        <v>1.0</v>
      </c>
      <c r="BS6" s="36">
        <v>1.0</v>
      </c>
      <c r="BT6" s="37">
        <v>3.0</v>
      </c>
      <c r="BU6" s="32"/>
      <c r="BV6" s="37">
        <v>2.0</v>
      </c>
      <c r="BW6" s="36">
        <v>3.0</v>
      </c>
      <c r="BX6" s="33"/>
      <c r="BY6" s="36">
        <v>1.0</v>
      </c>
      <c r="BZ6" s="33"/>
      <c r="CA6" s="32"/>
      <c r="CB6" s="33"/>
      <c r="CC6" s="32"/>
      <c r="CD6" s="33"/>
      <c r="CE6" s="32"/>
      <c r="CF6" s="33"/>
      <c r="CG6" s="36">
        <v>1.0</v>
      </c>
      <c r="CH6" s="37">
        <v>3.0</v>
      </c>
      <c r="CI6" s="32"/>
      <c r="CJ6" s="33"/>
      <c r="CK6" s="36">
        <v>1.0</v>
      </c>
      <c r="CL6" s="33"/>
      <c r="CM6" s="36">
        <v>1.0</v>
      </c>
      <c r="CN6" s="37">
        <v>1.0</v>
      </c>
      <c r="CO6" s="32"/>
      <c r="CP6" s="37">
        <v>1.0</v>
      </c>
      <c r="CQ6" s="36">
        <v>2.0</v>
      </c>
      <c r="CR6" s="33"/>
      <c r="CS6" s="32"/>
      <c r="CT6" s="33"/>
      <c r="CU6" s="32"/>
      <c r="CV6" s="33"/>
      <c r="CW6" s="36">
        <v>2.0</v>
      </c>
      <c r="CX6" s="37">
        <v>4.0</v>
      </c>
      <c r="CY6" s="36">
        <v>1.0</v>
      </c>
      <c r="CZ6" s="37">
        <v>4.0</v>
      </c>
      <c r="DA6" s="36">
        <v>1.0</v>
      </c>
      <c r="DB6" s="37">
        <v>1.0</v>
      </c>
      <c r="DC6" s="36">
        <v>2.0</v>
      </c>
      <c r="DD6" s="37">
        <v>1.0</v>
      </c>
      <c r="DE6" s="36">
        <v>1.0</v>
      </c>
      <c r="DF6" s="37">
        <v>1.0</v>
      </c>
      <c r="DG6" s="36">
        <v>1.0</v>
      </c>
      <c r="DH6" s="33"/>
      <c r="DI6" s="36">
        <v>2.0</v>
      </c>
      <c r="DJ6" s="37">
        <v>1.0</v>
      </c>
      <c r="DK6" s="32"/>
      <c r="DL6" s="33"/>
      <c r="DM6" s="36">
        <v>1.0</v>
      </c>
      <c r="DN6" s="33"/>
      <c r="DO6" s="32"/>
      <c r="DP6" s="33"/>
      <c r="DQ6" s="36">
        <v>2.0</v>
      </c>
      <c r="DR6" s="33"/>
      <c r="DS6" s="32"/>
      <c r="DT6" s="33"/>
      <c r="DU6" s="32"/>
      <c r="DV6" s="37">
        <v>1.0</v>
      </c>
      <c r="DW6" s="32"/>
      <c r="DX6" s="37">
        <v>1.0</v>
      </c>
      <c r="DY6" s="36">
        <v>1.0</v>
      </c>
      <c r="DZ6" s="37">
        <v>1.0</v>
      </c>
      <c r="EA6" s="36">
        <v>1.0</v>
      </c>
      <c r="EB6" s="37">
        <v>1.0</v>
      </c>
      <c r="EC6" s="32"/>
      <c r="ED6" s="37">
        <v>1.0</v>
      </c>
      <c r="EE6" s="32"/>
      <c r="EF6" s="33"/>
      <c r="EG6" s="32"/>
      <c r="EH6" s="33"/>
      <c r="EI6" s="36">
        <v>1.0</v>
      </c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61</v>
      </c>
      <c r="FH6" s="25">
        <f t="shared" si="2"/>
        <v>45</v>
      </c>
    </row>
    <row r="7" ht="15.75" customHeight="1">
      <c r="A7" s="30"/>
      <c r="B7" s="31" t="s">
        <v>709</v>
      </c>
      <c r="C7" s="36">
        <v>12.0</v>
      </c>
      <c r="D7" s="37"/>
      <c r="E7" s="36">
        <v>3.0</v>
      </c>
      <c r="F7" s="33"/>
      <c r="G7" s="36">
        <v>10.0</v>
      </c>
      <c r="H7" s="33"/>
      <c r="I7" s="36"/>
      <c r="J7" s="33"/>
      <c r="K7" s="36">
        <v>3.0</v>
      </c>
      <c r="L7" s="33"/>
      <c r="M7" s="36">
        <v>1.0</v>
      </c>
      <c r="N7" s="37"/>
      <c r="O7" s="36">
        <v>8.0</v>
      </c>
      <c r="P7" s="33"/>
      <c r="Q7" s="36">
        <v>11.0</v>
      </c>
      <c r="R7" s="33"/>
      <c r="S7" s="36">
        <v>7.0</v>
      </c>
      <c r="T7" s="37"/>
      <c r="U7" s="36">
        <v>3.0</v>
      </c>
      <c r="V7" s="33"/>
      <c r="W7" s="36">
        <v>6.0</v>
      </c>
      <c r="X7" s="33"/>
      <c r="Y7" s="36">
        <v>2.0</v>
      </c>
      <c r="Z7" s="33"/>
      <c r="AA7" s="36">
        <v>15.0</v>
      </c>
      <c r="AB7" s="33"/>
      <c r="AC7" s="36">
        <v>1.0</v>
      </c>
      <c r="AD7" s="33"/>
      <c r="AE7" s="36"/>
      <c r="AF7" s="37"/>
      <c r="AG7" s="36"/>
      <c r="AH7" s="33"/>
      <c r="AI7" s="36">
        <v>15.0</v>
      </c>
      <c r="AJ7" s="33"/>
      <c r="AK7" s="36">
        <v>2.0</v>
      </c>
      <c r="AL7" s="33"/>
      <c r="AM7" s="36"/>
      <c r="AN7" s="33"/>
      <c r="AO7" s="36">
        <v>3.0</v>
      </c>
      <c r="AP7" s="37"/>
      <c r="AQ7" s="36">
        <v>3.0</v>
      </c>
      <c r="AR7" s="33"/>
      <c r="AS7" s="36">
        <v>2.0</v>
      </c>
      <c r="AT7" s="33"/>
      <c r="AU7" s="36">
        <v>6.0</v>
      </c>
      <c r="AV7" s="33"/>
      <c r="AW7" s="36">
        <v>3.0</v>
      </c>
      <c r="AX7" s="33"/>
      <c r="AY7" s="36">
        <v>4.0</v>
      </c>
      <c r="AZ7" s="33"/>
      <c r="BA7" s="36">
        <v>3.0</v>
      </c>
      <c r="BB7" s="33"/>
      <c r="BC7" s="32"/>
      <c r="BD7" s="33"/>
      <c r="BE7" s="36">
        <v>1.0</v>
      </c>
      <c r="BF7" s="33"/>
      <c r="BG7" s="36">
        <v>2.0</v>
      </c>
      <c r="BH7" s="33"/>
      <c r="BI7" s="36">
        <v>5.0</v>
      </c>
      <c r="BJ7" s="33"/>
      <c r="BK7" s="36">
        <v>4.0</v>
      </c>
      <c r="BL7" s="33"/>
      <c r="BM7" s="32"/>
      <c r="BN7" s="33"/>
      <c r="BO7" s="36">
        <v>13.0</v>
      </c>
      <c r="BP7" s="33"/>
      <c r="BQ7" s="36">
        <v>22.0</v>
      </c>
      <c r="BR7" s="33"/>
      <c r="BS7" s="36">
        <v>4.0</v>
      </c>
      <c r="BT7" s="33"/>
      <c r="BU7" s="36">
        <v>5.0</v>
      </c>
      <c r="BV7" s="33"/>
      <c r="BW7" s="36">
        <v>3.0</v>
      </c>
      <c r="BX7" s="33"/>
      <c r="BY7" s="36">
        <v>18.0</v>
      </c>
      <c r="BZ7" s="33"/>
      <c r="CA7" s="36">
        <v>3.0</v>
      </c>
      <c r="CB7" s="33"/>
      <c r="CC7" s="36">
        <v>4.0</v>
      </c>
      <c r="CD7" s="33"/>
      <c r="CE7" s="32"/>
      <c r="CF7" s="33"/>
      <c r="CG7" s="36">
        <v>4.0</v>
      </c>
      <c r="CH7" s="33"/>
      <c r="CI7" s="36">
        <v>3.0</v>
      </c>
      <c r="CJ7" s="33"/>
      <c r="CK7" s="36">
        <v>5.0</v>
      </c>
      <c r="CL7" s="33"/>
      <c r="CM7" s="36">
        <v>21.0</v>
      </c>
      <c r="CN7" s="33"/>
      <c r="CO7" s="36">
        <v>9.0</v>
      </c>
      <c r="CP7" s="33"/>
      <c r="CQ7" s="36">
        <v>16.0</v>
      </c>
      <c r="CR7" s="33"/>
      <c r="CS7" s="36">
        <v>28.0</v>
      </c>
      <c r="CT7" s="33"/>
      <c r="CU7" s="36">
        <v>3.0</v>
      </c>
      <c r="CV7" s="33"/>
      <c r="CW7" s="36">
        <v>2.0</v>
      </c>
      <c r="CX7" s="33"/>
      <c r="CY7" s="36">
        <v>6.0</v>
      </c>
      <c r="CZ7" s="33"/>
      <c r="DA7" s="36">
        <v>19.0</v>
      </c>
      <c r="DB7" s="33"/>
      <c r="DC7" s="36">
        <v>17.0</v>
      </c>
      <c r="DD7" s="33"/>
      <c r="DE7" s="36">
        <v>6.0</v>
      </c>
      <c r="DF7" s="33"/>
      <c r="DG7" s="36">
        <v>11.0</v>
      </c>
      <c r="DH7" s="33"/>
      <c r="DI7" s="36">
        <v>4.0</v>
      </c>
      <c r="DJ7" s="33"/>
      <c r="DK7" s="32"/>
      <c r="DL7" s="33"/>
      <c r="DM7" s="36">
        <v>4.0</v>
      </c>
      <c r="DN7" s="33"/>
      <c r="DO7" s="36">
        <v>7.0</v>
      </c>
      <c r="DP7" s="33"/>
      <c r="DQ7" s="36">
        <v>7.0</v>
      </c>
      <c r="DR7" s="33"/>
      <c r="DS7" s="36">
        <v>10.0</v>
      </c>
      <c r="DT7" s="33"/>
      <c r="DU7" s="36">
        <v>2.0</v>
      </c>
      <c r="DV7" s="33"/>
      <c r="DW7" s="36">
        <v>11.0</v>
      </c>
      <c r="DX7" s="33"/>
      <c r="DY7" s="36">
        <v>12.0</v>
      </c>
      <c r="DZ7" s="33"/>
      <c r="EA7" s="36">
        <v>4.0</v>
      </c>
      <c r="EB7" s="33"/>
      <c r="EC7" s="36">
        <v>12.0</v>
      </c>
      <c r="ED7" s="33"/>
      <c r="EE7" s="36">
        <v>4.0</v>
      </c>
      <c r="EF7" s="33"/>
      <c r="EG7" s="32"/>
      <c r="EH7" s="33"/>
      <c r="EI7" s="36">
        <v>6.0</v>
      </c>
      <c r="EJ7" s="33"/>
      <c r="EK7" s="36">
        <v>15.0</v>
      </c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455</v>
      </c>
      <c r="FH7" s="25">
        <f t="shared" si="2"/>
        <v>0</v>
      </c>
    </row>
    <row r="8" ht="15.75" customHeight="1">
      <c r="A8" s="30"/>
      <c r="B8" s="31" t="s">
        <v>710</v>
      </c>
      <c r="C8" s="36">
        <v>20.0</v>
      </c>
      <c r="D8" s="37">
        <v>1.0</v>
      </c>
      <c r="E8" s="36">
        <v>27.0</v>
      </c>
      <c r="F8" s="33"/>
      <c r="G8" s="36">
        <v>56.0</v>
      </c>
      <c r="H8" s="33"/>
      <c r="I8" s="36">
        <v>60.0</v>
      </c>
      <c r="J8" s="33"/>
      <c r="K8" s="36">
        <v>32.0</v>
      </c>
      <c r="L8" s="33"/>
      <c r="M8" s="36">
        <v>56.0</v>
      </c>
      <c r="N8" s="33"/>
      <c r="O8" s="36">
        <v>62.0</v>
      </c>
      <c r="P8" s="33"/>
      <c r="Q8" s="36">
        <v>46.0</v>
      </c>
      <c r="R8" s="37"/>
      <c r="S8" s="36">
        <v>72.0</v>
      </c>
      <c r="T8" s="33"/>
      <c r="U8" s="36">
        <v>29.0</v>
      </c>
      <c r="V8" s="33"/>
      <c r="W8" s="36">
        <v>57.0</v>
      </c>
      <c r="X8" s="33"/>
      <c r="Y8" s="36">
        <v>75.0</v>
      </c>
      <c r="Z8" s="33"/>
      <c r="AA8" s="36">
        <v>41.0</v>
      </c>
      <c r="AB8" s="33"/>
      <c r="AC8" s="36">
        <v>68.0</v>
      </c>
      <c r="AD8" s="33"/>
      <c r="AE8" s="36">
        <v>55.0</v>
      </c>
      <c r="AF8" s="33"/>
      <c r="AG8" s="36">
        <v>49.0</v>
      </c>
      <c r="AH8" s="33"/>
      <c r="AI8" s="36">
        <v>56.0</v>
      </c>
      <c r="AJ8" s="33"/>
      <c r="AK8" s="36">
        <v>61.0</v>
      </c>
      <c r="AL8" s="33"/>
      <c r="AM8" s="36">
        <v>42.0</v>
      </c>
      <c r="AN8" s="33"/>
      <c r="AO8" s="36">
        <v>47.0</v>
      </c>
      <c r="AP8" s="33"/>
      <c r="AQ8" s="36">
        <v>53.0</v>
      </c>
      <c r="AR8" s="33"/>
      <c r="AS8" s="36">
        <v>53.0</v>
      </c>
      <c r="AT8" s="33"/>
      <c r="AU8" s="36">
        <v>48.0</v>
      </c>
      <c r="AV8" s="33"/>
      <c r="AW8" s="36">
        <v>51.0</v>
      </c>
      <c r="AX8" s="33"/>
      <c r="AY8" s="36">
        <v>36.0</v>
      </c>
      <c r="AZ8" s="37">
        <v>1.0</v>
      </c>
      <c r="BA8" s="36">
        <v>57.0</v>
      </c>
      <c r="BB8" s="33"/>
      <c r="BC8" s="36">
        <v>39.0</v>
      </c>
      <c r="BD8" s="33"/>
      <c r="BE8" s="36">
        <v>64.0</v>
      </c>
      <c r="BF8" s="33"/>
      <c r="BG8" s="36">
        <v>44.0</v>
      </c>
      <c r="BH8" s="33"/>
      <c r="BI8" s="32"/>
      <c r="BJ8" s="33"/>
      <c r="BK8" s="36">
        <v>15.0</v>
      </c>
      <c r="BL8" s="33"/>
      <c r="BM8" s="36">
        <v>118.0</v>
      </c>
      <c r="BN8" s="33"/>
      <c r="BO8" s="36">
        <v>51.0</v>
      </c>
      <c r="BP8" s="33"/>
      <c r="BQ8" s="36">
        <v>55.0</v>
      </c>
      <c r="BR8" s="33"/>
      <c r="BS8" s="36">
        <v>60.0</v>
      </c>
      <c r="BT8" s="33"/>
      <c r="BU8" s="36">
        <v>88.0</v>
      </c>
      <c r="BV8" s="33"/>
      <c r="BW8" s="36">
        <v>33.0</v>
      </c>
      <c r="BX8" s="33"/>
      <c r="BY8" s="36">
        <v>38.0</v>
      </c>
      <c r="BZ8" s="33"/>
      <c r="CA8" s="36">
        <v>35.0</v>
      </c>
      <c r="CB8" s="33"/>
      <c r="CC8" s="36">
        <v>63.0</v>
      </c>
      <c r="CD8" s="33"/>
      <c r="CE8" s="36">
        <v>84.0</v>
      </c>
      <c r="CF8" s="33"/>
      <c r="CG8" s="36">
        <v>53.0</v>
      </c>
      <c r="CH8" s="33"/>
      <c r="CI8" s="36">
        <v>51.0</v>
      </c>
      <c r="CJ8" s="33"/>
      <c r="CK8" s="36">
        <v>50.0</v>
      </c>
      <c r="CL8" s="33"/>
      <c r="CM8" s="36">
        <v>30.0</v>
      </c>
      <c r="CN8" s="33"/>
      <c r="CO8" s="36">
        <v>31.0</v>
      </c>
      <c r="CP8" s="33"/>
      <c r="CQ8" s="36">
        <v>30.0</v>
      </c>
      <c r="CR8" s="33"/>
      <c r="CS8" s="36">
        <v>61.0</v>
      </c>
      <c r="CT8" s="33"/>
      <c r="CU8" s="36">
        <v>65.0</v>
      </c>
      <c r="CV8" s="33"/>
      <c r="CW8" s="36">
        <v>35.0</v>
      </c>
      <c r="CX8" s="33"/>
      <c r="CY8" s="36">
        <v>37.0</v>
      </c>
      <c r="CZ8" s="33"/>
      <c r="DA8" s="36">
        <v>47.0</v>
      </c>
      <c r="DB8" s="33"/>
      <c r="DC8" s="36">
        <v>13.0</v>
      </c>
      <c r="DD8" s="33"/>
      <c r="DE8" s="36">
        <v>128.0</v>
      </c>
      <c r="DF8" s="33"/>
      <c r="DG8" s="36">
        <v>44.0</v>
      </c>
      <c r="DH8" s="33"/>
      <c r="DI8" s="36">
        <v>61.0</v>
      </c>
      <c r="DJ8" s="33"/>
      <c r="DK8" s="36">
        <v>40.0</v>
      </c>
      <c r="DL8" s="33"/>
      <c r="DM8" s="36">
        <v>55.0</v>
      </c>
      <c r="DN8" s="33"/>
      <c r="DO8" s="36">
        <v>17.0</v>
      </c>
      <c r="DP8" s="37">
        <v>1.0</v>
      </c>
      <c r="DQ8" s="36">
        <v>48.0</v>
      </c>
      <c r="DR8" s="33"/>
      <c r="DS8" s="36">
        <v>34.0</v>
      </c>
      <c r="DT8" s="33"/>
      <c r="DU8" s="36">
        <v>22.0</v>
      </c>
      <c r="DV8" s="33"/>
      <c r="DW8" s="36">
        <v>139.0</v>
      </c>
      <c r="DX8" s="33"/>
      <c r="DY8" s="36">
        <v>19.0</v>
      </c>
      <c r="DZ8" s="33"/>
      <c r="EA8" s="36">
        <v>13.0</v>
      </c>
      <c r="EB8" s="33"/>
      <c r="EC8" s="36">
        <v>74.0</v>
      </c>
      <c r="ED8" s="33"/>
      <c r="EE8" s="36">
        <v>38.0</v>
      </c>
      <c r="EF8" s="33"/>
      <c r="EG8" s="36">
        <v>52.0</v>
      </c>
      <c r="EH8" s="33"/>
      <c r="EI8" s="36">
        <v>132.0</v>
      </c>
      <c r="EJ8" s="33"/>
      <c r="EK8" s="36">
        <v>52.0</v>
      </c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3567</v>
      </c>
      <c r="FH8" s="25">
        <f t="shared" si="2"/>
        <v>3</v>
      </c>
    </row>
    <row r="9" ht="15.75" customHeight="1">
      <c r="A9" s="30"/>
      <c r="B9" s="31" t="s">
        <v>711</v>
      </c>
      <c r="C9" s="36">
        <v>7.0</v>
      </c>
      <c r="D9" s="37"/>
      <c r="E9" s="36">
        <v>13.0</v>
      </c>
      <c r="F9" s="33"/>
      <c r="G9" s="36">
        <v>3.0</v>
      </c>
      <c r="H9" s="33"/>
      <c r="I9" s="32"/>
      <c r="J9" s="33"/>
      <c r="K9" s="36">
        <v>1.0</v>
      </c>
      <c r="L9" s="33"/>
      <c r="M9" s="36">
        <v>8.0</v>
      </c>
      <c r="N9" s="33"/>
      <c r="O9" s="36">
        <v>10.0</v>
      </c>
      <c r="P9" s="33"/>
      <c r="Q9" s="36">
        <v>8.0</v>
      </c>
      <c r="R9" s="33"/>
      <c r="S9" s="36">
        <v>1.0</v>
      </c>
      <c r="T9" s="37"/>
      <c r="U9" s="36">
        <v>3.0</v>
      </c>
      <c r="V9" s="33"/>
      <c r="W9" s="36">
        <v>8.0</v>
      </c>
      <c r="X9" s="33"/>
      <c r="Y9" s="36">
        <v>1.0</v>
      </c>
      <c r="Z9" s="33"/>
      <c r="AA9" s="32"/>
      <c r="AB9" s="33"/>
      <c r="AC9" s="36"/>
      <c r="AD9" s="33"/>
      <c r="AE9" s="32"/>
      <c r="AF9" s="33"/>
      <c r="AG9" s="36">
        <v>6.0</v>
      </c>
      <c r="AH9" s="33"/>
      <c r="AI9" s="36">
        <v>6.0</v>
      </c>
      <c r="AJ9" s="33"/>
      <c r="AK9" s="36">
        <v>4.0</v>
      </c>
      <c r="AL9" s="33"/>
      <c r="AM9" s="36">
        <v>5.0</v>
      </c>
      <c r="AN9" s="33"/>
      <c r="AO9" s="36">
        <v>5.0</v>
      </c>
      <c r="AP9" s="33"/>
      <c r="AQ9" s="36">
        <v>5.0</v>
      </c>
      <c r="AR9" s="33"/>
      <c r="AS9" s="36">
        <v>5.0</v>
      </c>
      <c r="AT9" s="33"/>
      <c r="AU9" s="36">
        <v>13.0</v>
      </c>
      <c r="AV9" s="33"/>
      <c r="AW9" s="36">
        <v>3.0</v>
      </c>
      <c r="AX9" s="33"/>
      <c r="AY9" s="36">
        <v>1.0</v>
      </c>
      <c r="AZ9" s="33"/>
      <c r="BA9" s="36">
        <v>11.0</v>
      </c>
      <c r="BB9" s="33"/>
      <c r="BC9" s="36">
        <v>11.0</v>
      </c>
      <c r="BD9" s="33"/>
      <c r="BE9" s="36">
        <v>10.0</v>
      </c>
      <c r="BF9" s="33"/>
      <c r="BG9" s="36">
        <v>4.0</v>
      </c>
      <c r="BH9" s="33"/>
      <c r="BI9" s="36">
        <v>13.0</v>
      </c>
      <c r="BJ9" s="33"/>
      <c r="BK9" s="36">
        <v>4.0</v>
      </c>
      <c r="BL9" s="33"/>
      <c r="BM9" s="36">
        <v>5.0</v>
      </c>
      <c r="BN9" s="33"/>
      <c r="BO9" s="36">
        <v>6.0</v>
      </c>
      <c r="BP9" s="33"/>
      <c r="BQ9" s="36">
        <v>5.0</v>
      </c>
      <c r="BR9" s="33"/>
      <c r="BS9" s="36">
        <v>3.0</v>
      </c>
      <c r="BT9" s="33"/>
      <c r="BU9" s="36">
        <v>7.0</v>
      </c>
      <c r="BV9" s="33"/>
      <c r="BW9" s="36">
        <v>9.0</v>
      </c>
      <c r="BX9" s="33"/>
      <c r="BY9" s="36">
        <v>7.0</v>
      </c>
      <c r="BZ9" s="33"/>
      <c r="CA9" s="36">
        <v>2.0</v>
      </c>
      <c r="CB9" s="33"/>
      <c r="CC9" s="36">
        <v>3.0</v>
      </c>
      <c r="CD9" s="33"/>
      <c r="CE9" s="36">
        <v>4.0</v>
      </c>
      <c r="CF9" s="33"/>
      <c r="CG9" s="36">
        <v>15.0</v>
      </c>
      <c r="CH9" s="33"/>
      <c r="CI9" s="32"/>
      <c r="CJ9" s="33"/>
      <c r="CK9" s="36">
        <v>5.0</v>
      </c>
      <c r="CL9" s="33"/>
      <c r="CM9" s="36">
        <v>20.0</v>
      </c>
      <c r="CN9" s="33"/>
      <c r="CO9" s="36">
        <v>10.0</v>
      </c>
      <c r="CP9" s="33"/>
      <c r="CQ9" s="36">
        <v>6.0</v>
      </c>
      <c r="CR9" s="33"/>
      <c r="CS9" s="36">
        <v>5.0</v>
      </c>
      <c r="CT9" s="33"/>
      <c r="CU9" s="36">
        <v>4.0</v>
      </c>
      <c r="CV9" s="33"/>
      <c r="CW9" s="32"/>
      <c r="CX9" s="33"/>
      <c r="CY9" s="36">
        <v>9.0</v>
      </c>
      <c r="CZ9" s="33"/>
      <c r="DA9" s="36">
        <v>4.0</v>
      </c>
      <c r="DB9" s="33"/>
      <c r="DC9" s="36">
        <v>7.0</v>
      </c>
      <c r="DD9" s="33"/>
      <c r="DE9" s="36">
        <v>18.0</v>
      </c>
      <c r="DF9" s="33"/>
      <c r="DG9" s="36">
        <v>8.0</v>
      </c>
      <c r="DH9" s="33"/>
      <c r="DI9" s="36">
        <v>5.0</v>
      </c>
      <c r="DJ9" s="33"/>
      <c r="DK9" s="32"/>
      <c r="DL9" s="33"/>
      <c r="DM9" s="32"/>
      <c r="DN9" s="33"/>
      <c r="DO9" s="36">
        <v>11.0</v>
      </c>
      <c r="DP9" s="33"/>
      <c r="DQ9" s="32"/>
      <c r="DR9" s="33"/>
      <c r="DS9" s="32"/>
      <c r="DT9" s="33"/>
      <c r="DU9" s="36">
        <v>3.0</v>
      </c>
      <c r="DV9" s="33"/>
      <c r="DW9" s="36">
        <v>21.0</v>
      </c>
      <c r="DX9" s="33"/>
      <c r="DY9" s="36">
        <v>7.0</v>
      </c>
      <c r="DZ9" s="33"/>
      <c r="EA9" s="36">
        <v>4.0</v>
      </c>
      <c r="EB9" s="33"/>
      <c r="EC9" s="32"/>
      <c r="ED9" s="33"/>
      <c r="EE9" s="36">
        <v>10.0</v>
      </c>
      <c r="EF9" s="33"/>
      <c r="EG9" s="36">
        <v>1.0</v>
      </c>
      <c r="EH9" s="33"/>
      <c r="EI9" s="36">
        <v>7.0</v>
      </c>
      <c r="EJ9" s="33"/>
      <c r="EK9" s="36">
        <v>23.0</v>
      </c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423</v>
      </c>
      <c r="FH9" s="25">
        <f t="shared" si="2"/>
        <v>0</v>
      </c>
    </row>
    <row r="10" ht="15.75" customHeight="1">
      <c r="A10" s="30"/>
      <c r="B10" s="31" t="s">
        <v>712</v>
      </c>
      <c r="C10" s="36"/>
      <c r="D10" s="33"/>
      <c r="E10" s="36">
        <v>40.0</v>
      </c>
      <c r="F10" s="33"/>
      <c r="G10" s="36">
        <v>11.0</v>
      </c>
      <c r="H10" s="33"/>
      <c r="I10" s="36">
        <v>33.0</v>
      </c>
      <c r="J10" s="33"/>
      <c r="K10" s="36">
        <v>58.0</v>
      </c>
      <c r="L10" s="33"/>
      <c r="M10" s="36">
        <v>26.0</v>
      </c>
      <c r="N10" s="33"/>
      <c r="O10" s="36">
        <v>20.0</v>
      </c>
      <c r="P10" s="33"/>
      <c r="Q10" s="36">
        <v>22.0</v>
      </c>
      <c r="R10" s="33"/>
      <c r="S10" s="36">
        <v>11.0</v>
      </c>
      <c r="T10" s="33"/>
      <c r="U10" s="36">
        <v>36.0</v>
      </c>
      <c r="V10" s="33"/>
      <c r="W10" s="36">
        <v>11.0</v>
      </c>
      <c r="X10" s="33"/>
      <c r="Y10" s="36">
        <v>24.0</v>
      </c>
      <c r="Z10" s="33"/>
      <c r="AA10" s="36">
        <v>11.0</v>
      </c>
      <c r="AB10" s="33"/>
      <c r="AC10" s="36">
        <v>27.0</v>
      </c>
      <c r="AD10" s="33"/>
      <c r="AE10" s="36">
        <v>42.0</v>
      </c>
      <c r="AF10" s="33"/>
      <c r="AG10" s="36">
        <v>27.0</v>
      </c>
      <c r="AH10" s="33"/>
      <c r="AI10" s="36">
        <v>10.0</v>
      </c>
      <c r="AJ10" s="33"/>
      <c r="AK10" s="36">
        <v>14.0</v>
      </c>
      <c r="AL10" s="33"/>
      <c r="AM10" s="36">
        <v>20.0</v>
      </c>
      <c r="AN10" s="33"/>
      <c r="AO10" s="36">
        <v>13.0</v>
      </c>
      <c r="AP10" s="33"/>
      <c r="AQ10" s="36">
        <v>26.0</v>
      </c>
      <c r="AR10" s="33"/>
      <c r="AS10" s="36">
        <v>25.0</v>
      </c>
      <c r="AT10" s="33"/>
      <c r="AU10" s="36">
        <v>26.0</v>
      </c>
      <c r="AV10" s="33"/>
      <c r="AW10" s="36">
        <v>38.0</v>
      </c>
      <c r="AX10" s="33"/>
      <c r="AY10" s="36">
        <v>6.0</v>
      </c>
      <c r="AZ10" s="33"/>
      <c r="BA10" s="36">
        <v>14.0</v>
      </c>
      <c r="BB10" s="33"/>
      <c r="BC10" s="36">
        <v>99.0</v>
      </c>
      <c r="BD10" s="33"/>
      <c r="BE10" s="36">
        <v>24.0</v>
      </c>
      <c r="BF10" s="33"/>
      <c r="BG10" s="36">
        <v>39.0</v>
      </c>
      <c r="BH10" s="33"/>
      <c r="BI10" s="36">
        <v>58.0</v>
      </c>
      <c r="BJ10" s="33"/>
      <c r="BK10" s="36">
        <v>10.0</v>
      </c>
      <c r="BL10" s="33"/>
      <c r="BM10" s="36">
        <v>60.0</v>
      </c>
      <c r="BN10" s="33"/>
      <c r="BO10" s="36">
        <v>3.0</v>
      </c>
      <c r="BP10" s="33"/>
      <c r="BQ10" s="36">
        <v>11.0</v>
      </c>
      <c r="BR10" s="33"/>
      <c r="BS10" s="36">
        <v>7.0</v>
      </c>
      <c r="BT10" s="33"/>
      <c r="BU10" s="36">
        <v>22.0</v>
      </c>
      <c r="BV10" s="33"/>
      <c r="BW10" s="36">
        <v>15.0</v>
      </c>
      <c r="BX10" s="33"/>
      <c r="BY10" s="36">
        <v>16.0</v>
      </c>
      <c r="BZ10" s="33"/>
      <c r="CA10" s="36">
        <v>54.0</v>
      </c>
      <c r="CB10" s="33"/>
      <c r="CC10" s="36">
        <v>22.0</v>
      </c>
      <c r="CD10" s="33"/>
      <c r="CE10" s="36">
        <v>195.0</v>
      </c>
      <c r="CF10" s="33"/>
      <c r="CG10" s="36">
        <v>19.0</v>
      </c>
      <c r="CH10" s="33"/>
      <c r="CI10" s="36">
        <v>35.0</v>
      </c>
      <c r="CJ10" s="33"/>
      <c r="CK10" s="36">
        <v>29.0</v>
      </c>
      <c r="CL10" s="33"/>
      <c r="CM10" s="36">
        <v>8.0</v>
      </c>
      <c r="CN10" s="33"/>
      <c r="CO10" s="36">
        <v>31.0</v>
      </c>
      <c r="CP10" s="33"/>
      <c r="CQ10" s="36">
        <v>6.0</v>
      </c>
      <c r="CR10" s="33"/>
      <c r="CS10" s="36">
        <v>27.0</v>
      </c>
      <c r="CT10" s="33"/>
      <c r="CU10" s="36">
        <v>24.0</v>
      </c>
      <c r="CV10" s="33"/>
      <c r="CW10" s="36">
        <v>45.0</v>
      </c>
      <c r="CX10" s="33"/>
      <c r="CY10" s="36">
        <v>17.0</v>
      </c>
      <c r="CZ10" s="33"/>
      <c r="DA10" s="36">
        <v>19.0</v>
      </c>
      <c r="DB10" s="33"/>
      <c r="DC10" s="36">
        <v>7.0</v>
      </c>
      <c r="DD10" s="33"/>
      <c r="DE10" s="36">
        <v>48.0</v>
      </c>
      <c r="DF10" s="33"/>
      <c r="DG10" s="36">
        <v>32.0</v>
      </c>
      <c r="DH10" s="33"/>
      <c r="DI10" s="36">
        <v>6.0</v>
      </c>
      <c r="DJ10" s="33"/>
      <c r="DK10" s="36">
        <v>35.0</v>
      </c>
      <c r="DL10" s="33"/>
      <c r="DM10" s="36">
        <v>18.0</v>
      </c>
      <c r="DN10" s="33"/>
      <c r="DO10" s="36">
        <v>13.0</v>
      </c>
      <c r="DP10" s="33"/>
      <c r="DQ10" s="36">
        <v>25.0</v>
      </c>
      <c r="DR10" s="33"/>
      <c r="DS10" s="36">
        <v>23.0</v>
      </c>
      <c r="DT10" s="33"/>
      <c r="DU10" s="36">
        <v>65.0</v>
      </c>
      <c r="DV10" s="33"/>
      <c r="DW10" s="36">
        <v>71.0</v>
      </c>
      <c r="DX10" s="33"/>
      <c r="DY10" s="36">
        <v>6.0</v>
      </c>
      <c r="DZ10" s="33"/>
      <c r="EA10" s="32"/>
      <c r="EB10" s="33"/>
      <c r="EC10" s="36">
        <v>34.0</v>
      </c>
      <c r="ED10" s="33"/>
      <c r="EE10" s="36">
        <v>27.0</v>
      </c>
      <c r="EF10" s="33"/>
      <c r="EG10" s="36">
        <v>37.0</v>
      </c>
      <c r="EH10" s="33"/>
      <c r="EI10" s="36">
        <v>129.0</v>
      </c>
      <c r="EJ10" s="33"/>
      <c r="EK10" s="36">
        <v>8.0</v>
      </c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2070</v>
      </c>
      <c r="FH10" s="25">
        <f t="shared" si="2"/>
        <v>0</v>
      </c>
    </row>
    <row r="11" ht="15.75" customHeight="1">
      <c r="A11" s="30"/>
      <c r="B11" s="31" t="s">
        <v>713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714</v>
      </c>
      <c r="C12" s="36">
        <v>2.0</v>
      </c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6">
        <v>1.0</v>
      </c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6">
        <v>6.0</v>
      </c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6">
        <v>4.0</v>
      </c>
      <c r="DR12" s="33"/>
      <c r="DS12" s="36">
        <v>7.0</v>
      </c>
      <c r="DT12" s="33"/>
      <c r="DU12" s="32"/>
      <c r="DV12" s="33"/>
      <c r="DW12" s="36">
        <v>1.0</v>
      </c>
      <c r="DX12" s="33"/>
      <c r="DY12" s="36">
        <v>5.0</v>
      </c>
      <c r="DZ12" s="33"/>
      <c r="EA12" s="36">
        <v>1.0</v>
      </c>
      <c r="EB12" s="33"/>
      <c r="EC12" s="36">
        <v>9.0</v>
      </c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36</v>
      </c>
      <c r="FH12" s="25">
        <f t="shared" si="2"/>
        <v>0</v>
      </c>
    </row>
    <row r="13" ht="15.75" customHeight="1">
      <c r="A13" s="30"/>
      <c r="B13" s="31" t="s">
        <v>715</v>
      </c>
      <c r="C13" s="36">
        <v>1.0</v>
      </c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6">
        <v>1.0</v>
      </c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6">
        <v>10.0</v>
      </c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6">
        <v>1.0</v>
      </c>
      <c r="BZ13" s="37">
        <v>2.0</v>
      </c>
      <c r="CA13" s="32"/>
      <c r="CB13" s="33"/>
      <c r="CC13" s="32"/>
      <c r="CD13" s="33"/>
      <c r="CE13" s="32"/>
      <c r="CF13" s="33"/>
      <c r="CG13" s="36">
        <v>1.0</v>
      </c>
      <c r="CH13" s="33"/>
      <c r="CI13" s="32"/>
      <c r="CJ13" s="33"/>
      <c r="CK13" s="32"/>
      <c r="CL13" s="33"/>
      <c r="CM13" s="36">
        <v>1.0</v>
      </c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6">
        <v>9.0</v>
      </c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6">
        <v>2.0</v>
      </c>
      <c r="DZ13" s="33"/>
      <c r="EA13" s="32"/>
      <c r="EB13" s="37">
        <v>1.0</v>
      </c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26</v>
      </c>
      <c r="FH13" s="25">
        <f t="shared" si="2"/>
        <v>3</v>
      </c>
    </row>
    <row r="14" ht="15.75" customHeight="1">
      <c r="A14" s="30"/>
      <c r="B14" s="31" t="s">
        <v>716</v>
      </c>
      <c r="C14" s="36"/>
      <c r="D14" s="37">
        <v>2.0</v>
      </c>
      <c r="E14" s="36">
        <v>4.0</v>
      </c>
      <c r="F14" s="37">
        <v>1.0</v>
      </c>
      <c r="G14" s="36"/>
      <c r="H14" s="37">
        <v>5.0</v>
      </c>
      <c r="I14" s="36">
        <v>2.0</v>
      </c>
      <c r="J14" s="37">
        <v>1.0</v>
      </c>
      <c r="K14" s="36">
        <v>7.0</v>
      </c>
      <c r="L14" s="37">
        <v>3.0</v>
      </c>
      <c r="M14" s="32"/>
      <c r="N14" s="37">
        <v>4.0</v>
      </c>
      <c r="O14" s="36"/>
      <c r="P14" s="37">
        <v>2.0</v>
      </c>
      <c r="Q14" s="36">
        <v>2.0</v>
      </c>
      <c r="R14" s="37">
        <v>2.0</v>
      </c>
      <c r="S14" s="36">
        <v>1.0</v>
      </c>
      <c r="T14" s="37">
        <v>9.0</v>
      </c>
      <c r="U14" s="36">
        <v>3.0</v>
      </c>
      <c r="V14" s="37">
        <v>5.0</v>
      </c>
      <c r="W14" s="36"/>
      <c r="X14" s="37">
        <v>3.0</v>
      </c>
      <c r="Y14" s="36">
        <v>4.0</v>
      </c>
      <c r="Z14" s="37">
        <v>9.0</v>
      </c>
      <c r="AA14" s="32"/>
      <c r="AB14" s="37">
        <v>17.0</v>
      </c>
      <c r="AC14" s="36"/>
      <c r="AD14" s="37"/>
      <c r="AE14" s="36"/>
      <c r="AF14" s="37"/>
      <c r="AG14" s="36">
        <v>3.0</v>
      </c>
      <c r="AH14" s="37">
        <v>8.0</v>
      </c>
      <c r="AI14" s="36">
        <v>1.0</v>
      </c>
      <c r="AJ14" s="37">
        <v>7.0</v>
      </c>
      <c r="AK14" s="36">
        <v>5.0</v>
      </c>
      <c r="AL14" s="37"/>
      <c r="AM14" s="36">
        <v>6.0</v>
      </c>
      <c r="AN14" s="37"/>
      <c r="AO14" s="36">
        <v>9.0</v>
      </c>
      <c r="AP14" s="37">
        <v>6.0</v>
      </c>
      <c r="AQ14" s="36"/>
      <c r="AR14" s="37">
        <v>5.0</v>
      </c>
      <c r="AS14" s="36">
        <v>1.0</v>
      </c>
      <c r="AT14" s="33"/>
      <c r="AU14" s="32"/>
      <c r="AV14" s="37">
        <v>4.0</v>
      </c>
      <c r="AW14" s="32"/>
      <c r="AX14" s="37">
        <v>1.0</v>
      </c>
      <c r="AY14" s="32"/>
      <c r="AZ14" s="37">
        <v>18.0</v>
      </c>
      <c r="BA14" s="36">
        <v>2.0</v>
      </c>
      <c r="BB14" s="37">
        <v>3.0</v>
      </c>
      <c r="BC14" s="32"/>
      <c r="BD14" s="33"/>
      <c r="BE14" s="32"/>
      <c r="BF14" s="33"/>
      <c r="BG14" s="32"/>
      <c r="BH14" s="33"/>
      <c r="BI14" s="36">
        <v>1.0</v>
      </c>
      <c r="BJ14" s="37">
        <v>2.0</v>
      </c>
      <c r="BK14" s="32"/>
      <c r="BL14" s="37">
        <v>1.0</v>
      </c>
      <c r="BM14" s="36">
        <v>11.0</v>
      </c>
      <c r="BN14" s="37">
        <v>13.0</v>
      </c>
      <c r="BO14" s="36">
        <v>2.0</v>
      </c>
      <c r="BP14" s="37">
        <v>5.0</v>
      </c>
      <c r="BQ14" s="36">
        <v>3.0</v>
      </c>
      <c r="BR14" s="37">
        <v>14.0</v>
      </c>
      <c r="BS14" s="36">
        <v>3.0</v>
      </c>
      <c r="BT14" s="37">
        <v>6.0</v>
      </c>
      <c r="BU14" s="36">
        <v>2.0</v>
      </c>
      <c r="BV14" s="37">
        <v>21.0</v>
      </c>
      <c r="BW14" s="36">
        <v>3.0</v>
      </c>
      <c r="BX14" s="37">
        <v>11.0</v>
      </c>
      <c r="BY14" s="36">
        <v>3.0</v>
      </c>
      <c r="BZ14" s="37">
        <v>7.0</v>
      </c>
      <c r="CA14" s="36">
        <v>3.0</v>
      </c>
      <c r="CB14" s="37">
        <v>12.0</v>
      </c>
      <c r="CC14" s="36">
        <v>1.0</v>
      </c>
      <c r="CD14" s="37">
        <v>1.0</v>
      </c>
      <c r="CE14" s="36">
        <v>88.0</v>
      </c>
      <c r="CF14" s="33"/>
      <c r="CG14" s="36">
        <v>2.0</v>
      </c>
      <c r="CH14" s="37">
        <v>2.0</v>
      </c>
      <c r="CI14" s="36">
        <v>7.0</v>
      </c>
      <c r="CJ14" s="37">
        <v>2.0</v>
      </c>
      <c r="CK14" s="36">
        <v>1.0</v>
      </c>
      <c r="CL14" s="37">
        <v>2.0</v>
      </c>
      <c r="CM14" s="36">
        <v>2.0</v>
      </c>
      <c r="CN14" s="37">
        <v>7.0</v>
      </c>
      <c r="CO14" s="36">
        <v>3.0</v>
      </c>
      <c r="CP14" s="37">
        <v>13.0</v>
      </c>
      <c r="CQ14" s="32"/>
      <c r="CR14" s="33"/>
      <c r="CS14" s="32"/>
      <c r="CT14" s="37">
        <v>18.0</v>
      </c>
      <c r="CU14" s="36">
        <v>1.0</v>
      </c>
      <c r="CV14" s="37">
        <v>9.0</v>
      </c>
      <c r="CW14" s="32"/>
      <c r="CX14" s="37">
        <v>11.0</v>
      </c>
      <c r="CY14" s="32"/>
      <c r="CZ14" s="37">
        <v>8.0</v>
      </c>
      <c r="DA14" s="36">
        <v>2.0</v>
      </c>
      <c r="DB14" s="37">
        <v>7.0</v>
      </c>
      <c r="DC14" s="36">
        <v>5.0</v>
      </c>
      <c r="DD14" s="37">
        <v>2.0</v>
      </c>
      <c r="DE14" s="36">
        <v>1.0</v>
      </c>
      <c r="DF14" s="37">
        <v>11.0</v>
      </c>
      <c r="DG14" s="36">
        <v>1.0</v>
      </c>
      <c r="DH14" s="37">
        <v>10.0</v>
      </c>
      <c r="DI14" s="36">
        <v>15.0</v>
      </c>
      <c r="DJ14" s="37">
        <v>8.0</v>
      </c>
      <c r="DK14" s="36">
        <v>2.0</v>
      </c>
      <c r="DL14" s="37">
        <v>15.0</v>
      </c>
      <c r="DM14" s="36">
        <v>4.0</v>
      </c>
      <c r="DN14" s="37">
        <v>1.0</v>
      </c>
      <c r="DO14" s="36">
        <v>11.0</v>
      </c>
      <c r="DP14" s="37">
        <v>25.0</v>
      </c>
      <c r="DQ14" s="32"/>
      <c r="DR14" s="33"/>
      <c r="DS14" s="32"/>
      <c r="DT14" s="37">
        <v>5.0</v>
      </c>
      <c r="DU14" s="32"/>
      <c r="DV14" s="37">
        <v>4.0</v>
      </c>
      <c r="DW14" s="32"/>
      <c r="DX14" s="37">
        <v>12.0</v>
      </c>
      <c r="DY14" s="32"/>
      <c r="DZ14" s="37">
        <v>20.0</v>
      </c>
      <c r="EA14" s="32"/>
      <c r="EB14" s="37">
        <v>6.0</v>
      </c>
      <c r="EC14" s="32"/>
      <c r="ED14" s="37">
        <v>6.0</v>
      </c>
      <c r="EE14" s="36">
        <v>2.0</v>
      </c>
      <c r="EF14" s="37">
        <v>4.0</v>
      </c>
      <c r="EG14" s="32"/>
      <c r="EH14" s="33"/>
      <c r="EI14" s="36">
        <v>44.0</v>
      </c>
      <c r="EJ14" s="37">
        <v>65.0</v>
      </c>
      <c r="EK14" s="36">
        <v>2.0</v>
      </c>
      <c r="EL14" s="37">
        <v>12.0</v>
      </c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275</v>
      </c>
      <c r="FH14" s="25">
        <f t="shared" si="2"/>
        <v>493</v>
      </c>
    </row>
    <row r="15" ht="15.75" customHeight="1">
      <c r="A15" s="30"/>
      <c r="B15" s="31" t="s">
        <v>717</v>
      </c>
      <c r="C15" s="36">
        <v>10.0</v>
      </c>
      <c r="D15" s="37"/>
      <c r="E15" s="36"/>
      <c r="F15" s="33"/>
      <c r="G15" s="36">
        <v>2.0</v>
      </c>
      <c r="H15" s="33"/>
      <c r="I15" s="36">
        <v>2.0</v>
      </c>
      <c r="J15" s="37"/>
      <c r="K15" s="36">
        <v>4.0</v>
      </c>
      <c r="L15" s="33"/>
      <c r="M15" s="36"/>
      <c r="N15" s="33"/>
      <c r="O15" s="32"/>
      <c r="P15" s="33"/>
      <c r="Q15" s="32"/>
      <c r="R15" s="33"/>
      <c r="S15" s="32"/>
      <c r="T15" s="33"/>
      <c r="U15" s="36">
        <v>1.0</v>
      </c>
      <c r="V15" s="33"/>
      <c r="W15" s="36">
        <v>11.0</v>
      </c>
      <c r="X15" s="33"/>
      <c r="Y15" s="36">
        <v>2.0</v>
      </c>
      <c r="Z15" s="33"/>
      <c r="AA15" s="36"/>
      <c r="AB15" s="33"/>
      <c r="AC15" s="32"/>
      <c r="AD15" s="33"/>
      <c r="AE15" s="32"/>
      <c r="AF15" s="33"/>
      <c r="AG15" s="36">
        <v>3.0</v>
      </c>
      <c r="AH15" s="33"/>
      <c r="AI15" s="36">
        <v>2.0</v>
      </c>
      <c r="AJ15" s="33"/>
      <c r="AK15" s="36">
        <v>2.0</v>
      </c>
      <c r="AL15" s="33"/>
      <c r="AM15" s="36">
        <v>3.0</v>
      </c>
      <c r="AN15" s="33"/>
      <c r="AO15" s="36"/>
      <c r="AP15" s="37"/>
      <c r="AQ15" s="36">
        <v>2.0</v>
      </c>
      <c r="AR15" s="33"/>
      <c r="AS15" s="36">
        <v>2.0</v>
      </c>
      <c r="AT15" s="33"/>
      <c r="AU15" s="32"/>
      <c r="AV15" s="33"/>
      <c r="AW15" s="32"/>
      <c r="AX15" s="33"/>
      <c r="AY15" s="36">
        <v>2.0</v>
      </c>
      <c r="AZ15" s="37">
        <v>2.0</v>
      </c>
      <c r="BA15" s="36">
        <v>1.0</v>
      </c>
      <c r="BB15" s="33"/>
      <c r="BC15" s="36">
        <v>1.0</v>
      </c>
      <c r="BD15" s="33"/>
      <c r="BE15" s="32"/>
      <c r="BF15" s="33"/>
      <c r="BG15" s="36">
        <v>1.0</v>
      </c>
      <c r="BH15" s="33"/>
      <c r="BI15" s="32"/>
      <c r="BJ15" s="33"/>
      <c r="BK15" s="32"/>
      <c r="BL15" s="33"/>
      <c r="BM15" s="36">
        <v>5.0</v>
      </c>
      <c r="BN15" s="33"/>
      <c r="BO15" s="32"/>
      <c r="BP15" s="33"/>
      <c r="BQ15" s="36">
        <v>2.0</v>
      </c>
      <c r="BR15" s="33"/>
      <c r="BS15" s="32"/>
      <c r="BT15" s="33"/>
      <c r="BU15" s="36">
        <v>2.0</v>
      </c>
      <c r="BV15" s="33"/>
      <c r="BW15" s="36">
        <v>2.0</v>
      </c>
      <c r="BX15" s="37">
        <v>1.0</v>
      </c>
      <c r="BY15" s="36">
        <v>1.0</v>
      </c>
      <c r="BZ15" s="37">
        <v>1.0</v>
      </c>
      <c r="CA15" s="36">
        <v>3.0</v>
      </c>
      <c r="CB15" s="33"/>
      <c r="CC15" s="36">
        <v>1.0</v>
      </c>
      <c r="CD15" s="33"/>
      <c r="CE15" s="32"/>
      <c r="CF15" s="33"/>
      <c r="CG15" s="32"/>
      <c r="CH15" s="33"/>
      <c r="CI15" s="32"/>
      <c r="CJ15" s="33"/>
      <c r="CK15" s="36">
        <v>1.0</v>
      </c>
      <c r="CL15" s="33"/>
      <c r="CM15" s="32"/>
      <c r="CN15" s="33"/>
      <c r="CO15" s="32"/>
      <c r="CP15" s="33"/>
      <c r="CQ15" s="36">
        <v>1.0</v>
      </c>
      <c r="CR15" s="33"/>
      <c r="CS15" s="32"/>
      <c r="CT15" s="33"/>
      <c r="CU15" s="32"/>
      <c r="CV15" s="33"/>
      <c r="CW15" s="32"/>
      <c r="CX15" s="33"/>
      <c r="CY15" s="36">
        <v>1.0</v>
      </c>
      <c r="CZ15" s="33"/>
      <c r="DA15" s="36">
        <v>1.0</v>
      </c>
      <c r="DB15" s="33"/>
      <c r="DC15" s="36">
        <v>2.0</v>
      </c>
      <c r="DD15" s="37">
        <v>1.0</v>
      </c>
      <c r="DE15" s="36">
        <v>1.0</v>
      </c>
      <c r="DF15" s="33"/>
      <c r="DG15" s="36">
        <v>1.0</v>
      </c>
      <c r="DH15" s="33"/>
      <c r="DI15" s="32"/>
      <c r="DJ15" s="33"/>
      <c r="DK15" s="36">
        <v>3.0</v>
      </c>
      <c r="DL15" s="33"/>
      <c r="DM15" s="32"/>
      <c r="DN15" s="33"/>
      <c r="DO15" s="32"/>
      <c r="DP15" s="33"/>
      <c r="DQ15" s="36">
        <v>3.0</v>
      </c>
      <c r="DR15" s="33"/>
      <c r="DS15" s="36">
        <v>5.0</v>
      </c>
      <c r="DT15" s="33"/>
      <c r="DU15" s="36">
        <v>1.0</v>
      </c>
      <c r="DV15" s="33"/>
      <c r="DW15" s="36">
        <v>2.0</v>
      </c>
      <c r="DX15" s="33"/>
      <c r="DY15" s="32"/>
      <c r="DZ15" s="33"/>
      <c r="EA15" s="36">
        <v>1.0</v>
      </c>
      <c r="EB15" s="33"/>
      <c r="EC15" s="36">
        <v>2.0</v>
      </c>
      <c r="ED15" s="33"/>
      <c r="EE15" s="36">
        <v>2.0</v>
      </c>
      <c r="EF15" s="33"/>
      <c r="EG15" s="32"/>
      <c r="EH15" s="33"/>
      <c r="EI15" s="36">
        <v>7.0</v>
      </c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101</v>
      </c>
      <c r="FH15" s="25">
        <f t="shared" si="2"/>
        <v>5</v>
      </c>
    </row>
    <row r="16" ht="15.75" customHeight="1">
      <c r="A16" s="30"/>
      <c r="B16" s="31" t="s">
        <v>718</v>
      </c>
      <c r="C16" s="36">
        <v>1.0</v>
      </c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6">
        <v>1.0</v>
      </c>
      <c r="BN16" s="33"/>
      <c r="BO16" s="32"/>
      <c r="BP16" s="33"/>
      <c r="BQ16" s="32"/>
      <c r="BR16" s="33"/>
      <c r="BS16" s="32"/>
      <c r="BT16" s="33"/>
      <c r="BU16" s="32"/>
      <c r="BV16" s="33"/>
      <c r="BW16" s="36">
        <v>1.0</v>
      </c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6">
        <v>1.0</v>
      </c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4</v>
      </c>
      <c r="FH16" s="25">
        <f t="shared" si="2"/>
        <v>0</v>
      </c>
    </row>
    <row r="17" ht="15.75" customHeight="1">
      <c r="A17" s="30"/>
      <c r="B17" s="31" t="s">
        <v>719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6">
        <v>1.0</v>
      </c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6">
        <v>1.0</v>
      </c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6">
        <v>1.0</v>
      </c>
      <c r="DD17" s="33"/>
      <c r="DE17" s="32"/>
      <c r="DF17" s="33"/>
      <c r="DG17" s="32"/>
      <c r="DH17" s="33"/>
      <c r="DI17" s="32"/>
      <c r="DJ17" s="33"/>
      <c r="DK17" s="32"/>
      <c r="DL17" s="33"/>
      <c r="DM17" s="36">
        <v>1.0</v>
      </c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4</v>
      </c>
      <c r="FH17" s="25">
        <f t="shared" si="2"/>
        <v>0</v>
      </c>
    </row>
    <row r="18" ht="15.75" customHeight="1">
      <c r="A18" s="30"/>
      <c r="B18" s="31" t="s">
        <v>720</v>
      </c>
      <c r="C18" s="36">
        <v>4.0</v>
      </c>
      <c r="D18" s="37"/>
      <c r="E18" s="36"/>
      <c r="F18" s="33"/>
      <c r="G18" s="32"/>
      <c r="H18" s="33"/>
      <c r="I18" s="36"/>
      <c r="J18" s="33"/>
      <c r="K18" s="36">
        <v>1.0</v>
      </c>
      <c r="L18" s="33"/>
      <c r="M18" s="36">
        <v>2.0</v>
      </c>
      <c r="N18" s="37"/>
      <c r="O18" s="32"/>
      <c r="P18" s="37"/>
      <c r="Q18" s="32"/>
      <c r="R18" s="33"/>
      <c r="S18" s="32"/>
      <c r="T18" s="33"/>
      <c r="U18" s="36"/>
      <c r="V18" s="33"/>
      <c r="W18" s="36">
        <v>1.0</v>
      </c>
      <c r="X18" s="37"/>
      <c r="Y18" s="36">
        <v>3.0</v>
      </c>
      <c r="Z18" s="33"/>
      <c r="AA18" s="36"/>
      <c r="AB18" s="33"/>
      <c r="AC18" s="32"/>
      <c r="AD18" s="37"/>
      <c r="AE18" s="32"/>
      <c r="AF18" s="33"/>
      <c r="AG18" s="36">
        <v>1.0</v>
      </c>
      <c r="AH18" s="33"/>
      <c r="AI18" s="36"/>
      <c r="AJ18" s="37"/>
      <c r="AK18" s="36">
        <v>1.0</v>
      </c>
      <c r="AL18" s="37"/>
      <c r="AM18" s="32"/>
      <c r="AN18" s="33"/>
      <c r="AO18" s="36">
        <v>1.0</v>
      </c>
      <c r="AP18" s="37"/>
      <c r="AQ18" s="36">
        <v>1.0</v>
      </c>
      <c r="AR18" s="33"/>
      <c r="AS18" s="36">
        <v>1.0</v>
      </c>
      <c r="AT18" s="33"/>
      <c r="AU18" s="36">
        <v>3.0</v>
      </c>
      <c r="AV18" s="33"/>
      <c r="AW18" s="32"/>
      <c r="AX18" s="33"/>
      <c r="AY18" s="36">
        <v>1.0</v>
      </c>
      <c r="AZ18" s="33"/>
      <c r="BA18" s="36">
        <v>1.0</v>
      </c>
      <c r="BB18" s="33"/>
      <c r="BC18" s="32"/>
      <c r="BD18" s="33"/>
      <c r="BE18" s="32"/>
      <c r="BF18" s="33"/>
      <c r="BG18" s="36">
        <v>1.0</v>
      </c>
      <c r="BH18" s="33"/>
      <c r="BI18" s="32"/>
      <c r="BJ18" s="33"/>
      <c r="BK18" s="36">
        <v>4.0</v>
      </c>
      <c r="BL18" s="33"/>
      <c r="BM18" s="36">
        <v>2.0</v>
      </c>
      <c r="BN18" s="33"/>
      <c r="BO18" s="36">
        <v>2.0</v>
      </c>
      <c r="BP18" s="33"/>
      <c r="BQ18" s="36">
        <v>1.0</v>
      </c>
      <c r="BR18" s="33"/>
      <c r="BS18" s="32"/>
      <c r="BT18" s="33"/>
      <c r="BU18" s="36">
        <v>1.0</v>
      </c>
      <c r="BV18" s="33"/>
      <c r="BW18" s="36">
        <v>9.0</v>
      </c>
      <c r="BX18" s="33"/>
      <c r="BY18" s="36">
        <v>2.0</v>
      </c>
      <c r="BZ18" s="33"/>
      <c r="CA18" s="36">
        <v>2.0</v>
      </c>
      <c r="CB18" s="33"/>
      <c r="CC18" s="36">
        <v>3.0</v>
      </c>
      <c r="CD18" s="33"/>
      <c r="CE18" s="32"/>
      <c r="CF18" s="33"/>
      <c r="CG18" s="36">
        <v>5.0</v>
      </c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6">
        <v>1.0</v>
      </c>
      <c r="CX18" s="33"/>
      <c r="CY18" s="36">
        <v>1.0</v>
      </c>
      <c r="CZ18" s="33"/>
      <c r="DA18" s="32"/>
      <c r="DB18" s="33"/>
      <c r="DC18" s="36">
        <v>4.0</v>
      </c>
      <c r="DD18" s="33"/>
      <c r="DE18" s="32"/>
      <c r="DF18" s="33"/>
      <c r="DG18" s="36">
        <v>3.0</v>
      </c>
      <c r="DH18" s="33"/>
      <c r="DI18" s="32"/>
      <c r="DJ18" s="33"/>
      <c r="DK18" s="36">
        <v>1.0</v>
      </c>
      <c r="DL18" s="33"/>
      <c r="DM18" s="32"/>
      <c r="DN18" s="33"/>
      <c r="DO18" s="32"/>
      <c r="DP18" s="33"/>
      <c r="DQ18" s="36">
        <v>6.0</v>
      </c>
      <c r="DR18" s="33"/>
      <c r="DS18" s="36">
        <v>9.0</v>
      </c>
      <c r="DT18" s="33"/>
      <c r="DU18" s="32"/>
      <c r="DV18" s="33"/>
      <c r="DW18" s="36">
        <v>2.0</v>
      </c>
      <c r="DX18" s="33"/>
      <c r="DY18" s="36">
        <v>1.0</v>
      </c>
      <c r="DZ18" s="33"/>
      <c r="EA18" s="36">
        <v>6.0</v>
      </c>
      <c r="EB18" s="33"/>
      <c r="EC18" s="36">
        <v>4.0</v>
      </c>
      <c r="ED18" s="33"/>
      <c r="EE18" s="36">
        <v>1.0</v>
      </c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92</v>
      </c>
      <c r="FH18" s="25">
        <f t="shared" si="2"/>
        <v>0</v>
      </c>
    </row>
    <row r="19" ht="15.75" customHeight="1">
      <c r="A19" s="30"/>
      <c r="B19" s="31" t="s">
        <v>721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6">
        <v>1.0</v>
      </c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6">
        <v>2.0</v>
      </c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6">
        <v>1.0</v>
      </c>
      <c r="DD19" s="33"/>
      <c r="DE19" s="32"/>
      <c r="DF19" s="33"/>
      <c r="DG19" s="36">
        <v>1.0</v>
      </c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5</v>
      </c>
      <c r="FH19" s="25">
        <f t="shared" si="2"/>
        <v>0</v>
      </c>
    </row>
    <row r="20" ht="15.75" customHeight="1">
      <c r="A20" s="30"/>
      <c r="B20" s="31" t="s">
        <v>722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6">
        <v>1.0</v>
      </c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6">
        <v>1.0</v>
      </c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6">
        <v>2.0</v>
      </c>
      <c r="CV20" s="33"/>
      <c r="CW20" s="36">
        <v>2.0</v>
      </c>
      <c r="CX20" s="33"/>
      <c r="CY20" s="32"/>
      <c r="CZ20" s="33"/>
      <c r="DA20" s="32"/>
      <c r="DB20" s="33"/>
      <c r="DC20" s="36">
        <v>1.0</v>
      </c>
      <c r="DD20" s="33"/>
      <c r="DE20" s="32"/>
      <c r="DF20" s="33"/>
      <c r="DG20" s="32"/>
      <c r="DH20" s="33"/>
      <c r="DI20" s="32"/>
      <c r="DJ20" s="33"/>
      <c r="DK20" s="32"/>
      <c r="DL20" s="33"/>
      <c r="DM20" s="36">
        <v>4.0</v>
      </c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6">
        <v>1.0</v>
      </c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12</v>
      </c>
      <c r="FH20" s="25">
        <f t="shared" si="2"/>
        <v>0</v>
      </c>
    </row>
    <row r="21" ht="15.75" customHeight="1">
      <c r="A21" s="30"/>
      <c r="B21" s="31" t="s">
        <v>723</v>
      </c>
      <c r="C21" s="36">
        <v>1.0</v>
      </c>
      <c r="D21" s="33"/>
      <c r="E21" s="32"/>
      <c r="F21" s="33"/>
      <c r="G21" s="32"/>
      <c r="H21" s="37">
        <v>1.0</v>
      </c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6">
        <v>1.0</v>
      </c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7">
        <v>1.0</v>
      </c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7">
        <v>1.0</v>
      </c>
      <c r="DQ21" s="32"/>
      <c r="DR21" s="33"/>
      <c r="DS21" s="32"/>
      <c r="DT21" s="33"/>
      <c r="DU21" s="32"/>
      <c r="DV21" s="33"/>
      <c r="DW21" s="32"/>
      <c r="DX21" s="33"/>
      <c r="DY21" s="36">
        <v>1.0</v>
      </c>
      <c r="DZ21" s="37">
        <v>1.0</v>
      </c>
      <c r="EA21" s="32"/>
      <c r="EB21" s="37">
        <v>2.0</v>
      </c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3</v>
      </c>
      <c r="FH21" s="25">
        <f t="shared" si="2"/>
        <v>6</v>
      </c>
    </row>
    <row r="22" ht="15.75" customHeight="1">
      <c r="A22" s="30"/>
      <c r="B22" s="31" t="s">
        <v>724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6">
        <v>1.0</v>
      </c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0</v>
      </c>
    </row>
    <row r="23" ht="15.75" customHeight="1">
      <c r="A23" s="30"/>
      <c r="B23" s="31" t="s">
        <v>725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6">
        <v>1.0</v>
      </c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0</v>
      </c>
    </row>
    <row r="24" ht="15.75" customHeight="1">
      <c r="A24" s="30"/>
      <c r="B24" s="31" t="s">
        <v>726</v>
      </c>
      <c r="C24" s="36">
        <v>7.0</v>
      </c>
      <c r="D24" s="33"/>
      <c r="E24" s="36">
        <v>4.0</v>
      </c>
      <c r="F24" s="33"/>
      <c r="G24" s="36">
        <v>1.0</v>
      </c>
      <c r="H24" s="33"/>
      <c r="I24" s="36">
        <v>2.0</v>
      </c>
      <c r="J24" s="33"/>
      <c r="K24" s="36">
        <v>1.0</v>
      </c>
      <c r="L24" s="33"/>
      <c r="M24" s="36">
        <v>3.0</v>
      </c>
      <c r="N24" s="33"/>
      <c r="O24" s="36">
        <v>3.0</v>
      </c>
      <c r="P24" s="33"/>
      <c r="Q24" s="36">
        <v>5.0</v>
      </c>
      <c r="R24" s="33"/>
      <c r="S24" s="36">
        <v>6.0</v>
      </c>
      <c r="T24" s="33"/>
      <c r="U24" s="36">
        <v>5.0</v>
      </c>
      <c r="V24" s="33"/>
      <c r="W24" s="36">
        <v>2.0</v>
      </c>
      <c r="X24" s="33"/>
      <c r="Y24" s="36">
        <v>1.0</v>
      </c>
      <c r="Z24" s="33"/>
      <c r="AA24" s="32"/>
      <c r="AB24" s="33"/>
      <c r="AC24" s="36">
        <v>3.0</v>
      </c>
      <c r="AD24" s="33"/>
      <c r="AE24" s="36">
        <v>2.0</v>
      </c>
      <c r="AF24" s="33"/>
      <c r="AG24" s="36">
        <v>2.0</v>
      </c>
      <c r="AH24" s="33"/>
      <c r="AI24" s="32"/>
      <c r="AJ24" s="33"/>
      <c r="AK24" s="32"/>
      <c r="AL24" s="33"/>
      <c r="AM24" s="36">
        <v>6.0</v>
      </c>
      <c r="AN24" s="33"/>
      <c r="AO24" s="36">
        <v>3.0</v>
      </c>
      <c r="AP24" s="33"/>
      <c r="AQ24" s="36">
        <v>2.0</v>
      </c>
      <c r="AR24" s="33"/>
      <c r="AS24" s="36">
        <v>3.0</v>
      </c>
      <c r="AT24" s="33"/>
      <c r="AU24" s="36">
        <v>8.0</v>
      </c>
      <c r="AV24" s="33"/>
      <c r="AW24" s="36">
        <v>2.0</v>
      </c>
      <c r="AX24" s="33"/>
      <c r="AY24" s="36">
        <v>1.0</v>
      </c>
      <c r="AZ24" s="33"/>
      <c r="BA24" s="36">
        <v>8.0</v>
      </c>
      <c r="BB24" s="33"/>
      <c r="BC24" s="36">
        <v>3.0</v>
      </c>
      <c r="BD24" s="33"/>
      <c r="BE24" s="32"/>
      <c r="BF24" s="33"/>
      <c r="BG24" s="32"/>
      <c r="BH24" s="33"/>
      <c r="BI24" s="36">
        <v>7.0</v>
      </c>
      <c r="BJ24" s="33"/>
      <c r="BK24" s="36">
        <v>6.0</v>
      </c>
      <c r="BL24" s="33"/>
      <c r="BM24" s="36">
        <v>3.0</v>
      </c>
      <c r="BN24" s="33"/>
      <c r="BO24" s="36">
        <v>3.0</v>
      </c>
      <c r="BP24" s="33"/>
      <c r="BQ24" s="36">
        <v>19.0</v>
      </c>
      <c r="BR24" s="33"/>
      <c r="BS24" s="36">
        <v>2.0</v>
      </c>
      <c r="BT24" s="33"/>
      <c r="BU24" s="36">
        <v>6.0</v>
      </c>
      <c r="BV24" s="33"/>
      <c r="BW24" s="36">
        <v>16.0</v>
      </c>
      <c r="BX24" s="33"/>
      <c r="BY24" s="36">
        <v>6.0</v>
      </c>
      <c r="BZ24" s="33"/>
      <c r="CA24" s="32"/>
      <c r="CB24" s="33"/>
      <c r="CC24" s="36">
        <v>3.0</v>
      </c>
      <c r="CD24" s="33"/>
      <c r="CE24" s="36">
        <v>1.0</v>
      </c>
      <c r="CF24" s="33"/>
      <c r="CG24" s="32"/>
      <c r="CH24" s="33"/>
      <c r="CI24" s="36">
        <v>1.0</v>
      </c>
      <c r="CJ24" s="33"/>
      <c r="CK24" s="36">
        <v>5.0</v>
      </c>
      <c r="CL24" s="33"/>
      <c r="CM24" s="36">
        <v>21.0</v>
      </c>
      <c r="CN24" s="33"/>
      <c r="CO24" s="36">
        <v>5.0</v>
      </c>
      <c r="CP24" s="33"/>
      <c r="CQ24" s="36">
        <v>19.0</v>
      </c>
      <c r="CR24" s="33"/>
      <c r="CS24" s="36">
        <v>10.0</v>
      </c>
      <c r="CT24" s="33"/>
      <c r="CU24" s="36">
        <v>1.0</v>
      </c>
      <c r="CV24" s="33"/>
      <c r="CW24" s="36">
        <v>2.0</v>
      </c>
      <c r="CX24" s="33"/>
      <c r="CY24" s="36">
        <v>9.0</v>
      </c>
      <c r="CZ24" s="33"/>
      <c r="DA24" s="36">
        <v>14.0</v>
      </c>
      <c r="DB24" s="33"/>
      <c r="DC24" s="36">
        <v>7.0</v>
      </c>
      <c r="DD24" s="33"/>
      <c r="DE24" s="36">
        <v>14.0</v>
      </c>
      <c r="DF24" s="33"/>
      <c r="DG24" s="36">
        <v>2.0</v>
      </c>
      <c r="DH24" s="33"/>
      <c r="DI24" s="36">
        <v>2.0</v>
      </c>
      <c r="DJ24" s="33"/>
      <c r="DK24" s="36">
        <v>2.0</v>
      </c>
      <c r="DL24" s="33"/>
      <c r="DM24" s="32"/>
      <c r="DN24" s="33"/>
      <c r="DO24" s="32"/>
      <c r="DP24" s="33"/>
      <c r="DQ24" s="36">
        <v>5.0</v>
      </c>
      <c r="DR24" s="33"/>
      <c r="DS24" s="36">
        <v>9.0</v>
      </c>
      <c r="DT24" s="33"/>
      <c r="DU24" s="36">
        <v>1.0</v>
      </c>
      <c r="DV24" s="33"/>
      <c r="DW24" s="36">
        <v>4.0</v>
      </c>
      <c r="DX24" s="33"/>
      <c r="DY24" s="36">
        <v>3.0</v>
      </c>
      <c r="DZ24" s="33"/>
      <c r="EA24" s="36">
        <v>5.0</v>
      </c>
      <c r="EB24" s="33"/>
      <c r="EC24" s="36">
        <v>9.0</v>
      </c>
      <c r="ED24" s="33"/>
      <c r="EE24" s="36">
        <v>16.0</v>
      </c>
      <c r="EF24" s="33"/>
      <c r="EG24" s="36">
        <v>3.0</v>
      </c>
      <c r="EH24" s="33"/>
      <c r="EI24" s="36">
        <v>5.0</v>
      </c>
      <c r="EJ24" s="33"/>
      <c r="EK24" s="36">
        <v>5.0</v>
      </c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334</v>
      </c>
      <c r="FH24" s="25">
        <f t="shared" si="2"/>
        <v>0</v>
      </c>
    </row>
    <row r="25" ht="15.75" customHeight="1">
      <c r="A25" s="30"/>
      <c r="B25" s="31" t="s">
        <v>727</v>
      </c>
      <c r="C25" s="36">
        <v>1.0</v>
      </c>
      <c r="D25" s="37">
        <v>1.0</v>
      </c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6">
        <v>1.0</v>
      </c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6">
        <v>1.0</v>
      </c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7">
        <v>2.0</v>
      </c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3</v>
      </c>
      <c r="FH25" s="25">
        <f t="shared" si="2"/>
        <v>3</v>
      </c>
    </row>
    <row r="26" ht="15.75" customHeight="1">
      <c r="A26" s="38"/>
      <c r="B26" s="39" t="s">
        <v>728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67">
        <v>1.0</v>
      </c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1</v>
      </c>
      <c r="FH26" s="25">
        <f t="shared" si="2"/>
        <v>0</v>
      </c>
    </row>
    <row r="27" ht="15.75" customHeight="1">
      <c r="A27" s="44" t="s">
        <v>58</v>
      </c>
      <c r="B27" s="45" t="s">
        <v>729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54">
        <v>1.0</v>
      </c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1</v>
      </c>
      <c r="FH27" s="25">
        <f t="shared" si="2"/>
        <v>0</v>
      </c>
    </row>
    <row r="28" ht="15.75" customHeight="1">
      <c r="A28" s="30"/>
      <c r="B28" s="31" t="s">
        <v>730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6">
        <v>1.0</v>
      </c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6">
        <v>2.0</v>
      </c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6">
        <v>1.0</v>
      </c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4</v>
      </c>
      <c r="FH28" s="25">
        <f t="shared" si="2"/>
        <v>0</v>
      </c>
    </row>
    <row r="29" ht="15.75" customHeight="1">
      <c r="A29" s="30"/>
      <c r="B29" s="31" t="s">
        <v>731</v>
      </c>
      <c r="C29" s="36">
        <v>22.0</v>
      </c>
      <c r="D29" s="37"/>
      <c r="E29" s="32"/>
      <c r="F29" s="33"/>
      <c r="G29" s="32"/>
      <c r="H29" s="33"/>
      <c r="I29" s="32"/>
      <c r="J29" s="33"/>
      <c r="K29" s="36">
        <v>1.0</v>
      </c>
      <c r="L29" s="33"/>
      <c r="M29" s="32"/>
      <c r="N29" s="33"/>
      <c r="O29" s="32"/>
      <c r="P29" s="33"/>
      <c r="Q29" s="36">
        <v>1.0</v>
      </c>
      <c r="R29" s="33"/>
      <c r="S29" s="32"/>
      <c r="T29" s="37"/>
      <c r="U29" s="32"/>
      <c r="V29" s="33"/>
      <c r="W29" s="32"/>
      <c r="X29" s="33"/>
      <c r="Y29" s="32"/>
      <c r="Z29" s="33"/>
      <c r="AA29" s="36">
        <v>1.0</v>
      </c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6">
        <v>1.0</v>
      </c>
      <c r="AP29" s="33"/>
      <c r="AQ29" s="32"/>
      <c r="AR29" s="33"/>
      <c r="AS29" s="32"/>
      <c r="AT29" s="33"/>
      <c r="AU29" s="36">
        <v>1.0</v>
      </c>
      <c r="AV29" s="33"/>
      <c r="AW29" s="32"/>
      <c r="AX29" s="33"/>
      <c r="AY29" s="36">
        <v>2.0</v>
      </c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6">
        <v>1.0</v>
      </c>
      <c r="BR29" s="33"/>
      <c r="BS29" s="36">
        <v>7.0</v>
      </c>
      <c r="BT29" s="33"/>
      <c r="BU29" s="32"/>
      <c r="BV29" s="33"/>
      <c r="BW29" s="36">
        <v>1.0</v>
      </c>
      <c r="BX29" s="33"/>
      <c r="BY29" s="36">
        <v>4.0</v>
      </c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6">
        <v>1.0</v>
      </c>
      <c r="CN29" s="33"/>
      <c r="CO29" s="32"/>
      <c r="CP29" s="33"/>
      <c r="CQ29" s="32"/>
      <c r="CR29" s="33"/>
      <c r="CS29" s="32"/>
      <c r="CT29" s="33"/>
      <c r="CU29" s="32"/>
      <c r="CV29" s="33"/>
      <c r="CW29" s="36">
        <v>5.0</v>
      </c>
      <c r="CX29" s="33"/>
      <c r="CY29" s="32"/>
      <c r="CZ29" s="33"/>
      <c r="DA29" s="36">
        <v>3.0</v>
      </c>
      <c r="DB29" s="33"/>
      <c r="DC29" s="36">
        <v>3.0</v>
      </c>
      <c r="DD29" s="33"/>
      <c r="DE29" s="32"/>
      <c r="DF29" s="33"/>
      <c r="DG29" s="32"/>
      <c r="DH29" s="33"/>
      <c r="DI29" s="36">
        <v>1.0</v>
      </c>
      <c r="DJ29" s="33"/>
      <c r="DK29" s="32"/>
      <c r="DL29" s="33"/>
      <c r="DM29" s="32"/>
      <c r="DN29" s="33"/>
      <c r="DO29" s="36">
        <v>5.0</v>
      </c>
      <c r="DP29" s="33"/>
      <c r="DQ29" s="36">
        <v>1.0</v>
      </c>
      <c r="DR29" s="33"/>
      <c r="DS29" s="32"/>
      <c r="DT29" s="33"/>
      <c r="DU29" s="32"/>
      <c r="DV29" s="33"/>
      <c r="DW29" s="36">
        <v>2.0</v>
      </c>
      <c r="DX29" s="33"/>
      <c r="DY29" s="36">
        <v>12.0</v>
      </c>
      <c r="DZ29" s="33"/>
      <c r="EA29" s="36">
        <v>4.0</v>
      </c>
      <c r="EB29" s="33"/>
      <c r="EC29" s="36">
        <v>1.0</v>
      </c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80</v>
      </c>
      <c r="FH29" s="25">
        <f t="shared" si="2"/>
        <v>0</v>
      </c>
    </row>
    <row r="30" ht="15.75" customHeight="1">
      <c r="A30" s="30"/>
      <c r="B30" s="31" t="s">
        <v>732</v>
      </c>
      <c r="C30" s="36">
        <v>10.0</v>
      </c>
      <c r="D30" s="33"/>
      <c r="E30" s="32"/>
      <c r="F30" s="33"/>
      <c r="G30" s="36">
        <v>2.0</v>
      </c>
      <c r="H30" s="33"/>
      <c r="I30" s="32"/>
      <c r="J30" s="33"/>
      <c r="K30" s="32"/>
      <c r="L30" s="33"/>
      <c r="M30" s="32"/>
      <c r="N30" s="33"/>
      <c r="O30" s="32"/>
      <c r="P30" s="33"/>
      <c r="Q30" s="36">
        <v>6.0</v>
      </c>
      <c r="R30" s="33"/>
      <c r="S30" s="32"/>
      <c r="T30" s="33"/>
      <c r="U30" s="32"/>
      <c r="V30" s="33"/>
      <c r="W30" s="32"/>
      <c r="X30" s="33"/>
      <c r="Y30" s="32"/>
      <c r="Z30" s="33"/>
      <c r="AA30" s="36">
        <v>1.0</v>
      </c>
      <c r="AB30" s="33"/>
      <c r="AC30" s="32"/>
      <c r="AD30" s="33"/>
      <c r="AE30" s="32"/>
      <c r="AF30" s="33"/>
      <c r="AG30" s="32"/>
      <c r="AH30" s="33"/>
      <c r="AI30" s="36">
        <v>1.0</v>
      </c>
      <c r="AJ30" s="33"/>
      <c r="AK30" s="36">
        <v>5.0</v>
      </c>
      <c r="AL30" s="33"/>
      <c r="AM30" s="36">
        <v>6.0</v>
      </c>
      <c r="AN30" s="33"/>
      <c r="AO30" s="36">
        <v>10.0</v>
      </c>
      <c r="AP30" s="33"/>
      <c r="AQ30" s="32"/>
      <c r="AR30" s="33"/>
      <c r="AS30" s="36">
        <v>1.0</v>
      </c>
      <c r="AT30" s="33"/>
      <c r="AU30" s="32"/>
      <c r="AV30" s="33"/>
      <c r="AW30" s="36">
        <v>2.0</v>
      </c>
      <c r="AX30" s="33"/>
      <c r="AY30" s="36">
        <v>13.0</v>
      </c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6">
        <v>1.0</v>
      </c>
      <c r="BL30" s="33"/>
      <c r="BM30" s="36">
        <v>3.0</v>
      </c>
      <c r="BN30" s="33"/>
      <c r="BO30" s="36">
        <v>7.0</v>
      </c>
      <c r="BP30" s="33"/>
      <c r="BQ30" s="36">
        <v>7.0</v>
      </c>
      <c r="BR30" s="33"/>
      <c r="BS30" s="32"/>
      <c r="BT30" s="33"/>
      <c r="BU30" s="36">
        <v>2.0</v>
      </c>
      <c r="BV30" s="33"/>
      <c r="BW30" s="36">
        <v>17.0</v>
      </c>
      <c r="BX30" s="33"/>
      <c r="BY30" s="36">
        <v>15.0</v>
      </c>
      <c r="BZ30" s="33"/>
      <c r="CA30" s="36">
        <v>3.0</v>
      </c>
      <c r="CB30" s="33"/>
      <c r="CC30" s="36">
        <v>1.0</v>
      </c>
      <c r="CD30" s="33"/>
      <c r="CE30" s="32"/>
      <c r="CF30" s="33"/>
      <c r="CG30" s="32"/>
      <c r="CH30" s="33"/>
      <c r="CI30" s="36">
        <v>3.0</v>
      </c>
      <c r="CJ30" s="33"/>
      <c r="CK30" s="32"/>
      <c r="CL30" s="33"/>
      <c r="CM30" s="32"/>
      <c r="CN30" s="33"/>
      <c r="CO30" s="32"/>
      <c r="CP30" s="33"/>
      <c r="CQ30" s="36">
        <v>1.0</v>
      </c>
      <c r="CR30" s="33"/>
      <c r="CS30" s="32"/>
      <c r="CT30" s="33"/>
      <c r="CU30" s="32"/>
      <c r="CV30" s="33"/>
      <c r="CW30" s="36">
        <v>7.0</v>
      </c>
      <c r="CX30" s="33"/>
      <c r="CY30" s="36">
        <v>9.0</v>
      </c>
      <c r="CZ30" s="33"/>
      <c r="DA30" s="36">
        <v>5.0</v>
      </c>
      <c r="DB30" s="33"/>
      <c r="DC30" s="36">
        <v>2.0</v>
      </c>
      <c r="DD30" s="33"/>
      <c r="DE30" s="36">
        <v>1.0</v>
      </c>
      <c r="DF30" s="33"/>
      <c r="DG30" s="32"/>
      <c r="DH30" s="33"/>
      <c r="DI30" s="36">
        <v>5.0</v>
      </c>
      <c r="DJ30" s="33"/>
      <c r="DK30" s="32"/>
      <c r="DL30" s="33"/>
      <c r="DM30" s="36">
        <v>5.0</v>
      </c>
      <c r="DN30" s="33"/>
      <c r="DO30" s="36">
        <v>2.0</v>
      </c>
      <c r="DP30" s="33"/>
      <c r="DQ30" s="32"/>
      <c r="DR30" s="33"/>
      <c r="DS30" s="32"/>
      <c r="DT30" s="33"/>
      <c r="DU30" s="36">
        <v>1.0</v>
      </c>
      <c r="DV30" s="33"/>
      <c r="DW30" s="36">
        <v>5.0</v>
      </c>
      <c r="DX30" s="33"/>
      <c r="DY30" s="36">
        <v>6.0</v>
      </c>
      <c r="DZ30" s="33"/>
      <c r="EA30" s="36">
        <v>4.0</v>
      </c>
      <c r="EB30" s="33"/>
      <c r="EC30" s="36">
        <v>2.0</v>
      </c>
      <c r="ED30" s="33"/>
      <c r="EE30" s="36">
        <v>1.0</v>
      </c>
      <c r="EF30" s="33"/>
      <c r="EG30" s="32"/>
      <c r="EH30" s="33"/>
      <c r="EI30" s="36">
        <v>7.0</v>
      </c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179</v>
      </c>
      <c r="FH30" s="25">
        <f t="shared" si="2"/>
        <v>0</v>
      </c>
    </row>
    <row r="31" ht="15.75" customHeight="1">
      <c r="A31" s="30"/>
      <c r="B31" s="31" t="s">
        <v>733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6">
        <v>1.0</v>
      </c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6">
        <v>1.0</v>
      </c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6">
        <v>1.0</v>
      </c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3</v>
      </c>
      <c r="FH31" s="25">
        <f t="shared" si="2"/>
        <v>0</v>
      </c>
    </row>
    <row r="32" ht="15.75" customHeight="1">
      <c r="A32" s="30"/>
      <c r="B32" s="31" t="s">
        <v>734</v>
      </c>
      <c r="C32" s="36">
        <v>2.0</v>
      </c>
      <c r="D32" s="37"/>
      <c r="E32" s="32"/>
      <c r="F32" s="33"/>
      <c r="G32" s="32"/>
      <c r="H32" s="33"/>
      <c r="I32" s="32"/>
      <c r="J32" s="33"/>
      <c r="K32" s="32"/>
      <c r="L32" s="33"/>
      <c r="M32" s="36">
        <v>1.0</v>
      </c>
      <c r="N32" s="33"/>
      <c r="O32" s="32"/>
      <c r="P32" s="33"/>
      <c r="Q32" s="32"/>
      <c r="R32" s="33"/>
      <c r="S32" s="36">
        <v>1.0</v>
      </c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6">
        <v>1.0</v>
      </c>
      <c r="AJ32" s="33"/>
      <c r="AK32" s="32"/>
      <c r="AL32" s="33"/>
      <c r="AM32" s="36">
        <v>1.0</v>
      </c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6">
        <v>1.0</v>
      </c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6">
        <v>1.0</v>
      </c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6">
        <v>3.0</v>
      </c>
      <c r="DD32" s="33"/>
      <c r="DE32" s="36">
        <v>1.0</v>
      </c>
      <c r="DF32" s="33"/>
      <c r="DG32" s="36">
        <v>1.0</v>
      </c>
      <c r="DH32" s="33"/>
      <c r="DI32" s="36">
        <v>1.0</v>
      </c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6">
        <v>1.0</v>
      </c>
      <c r="DX32" s="33"/>
      <c r="DY32" s="36">
        <v>2.0</v>
      </c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17</v>
      </c>
      <c r="FH32" s="25">
        <f t="shared" si="2"/>
        <v>0</v>
      </c>
    </row>
    <row r="33" ht="15.75" customHeight="1">
      <c r="A33" s="30"/>
      <c r="B33" s="31" t="s">
        <v>735</v>
      </c>
      <c r="C33" s="36">
        <v>1.0</v>
      </c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1</v>
      </c>
      <c r="FH33" s="25">
        <f t="shared" si="2"/>
        <v>0</v>
      </c>
    </row>
    <row r="34" ht="20.25" customHeight="1">
      <c r="A34" s="38"/>
      <c r="B34" s="39" t="s">
        <v>736</v>
      </c>
      <c r="C34" s="67">
        <v>11.0</v>
      </c>
      <c r="D34" s="50"/>
      <c r="E34" s="40"/>
      <c r="F34" s="41"/>
      <c r="G34" s="67">
        <v>3.0</v>
      </c>
      <c r="H34" s="41"/>
      <c r="I34" s="40"/>
      <c r="J34" s="41"/>
      <c r="K34" s="40"/>
      <c r="L34" s="41"/>
      <c r="M34" s="40"/>
      <c r="N34" s="41"/>
      <c r="O34" s="40"/>
      <c r="P34" s="41"/>
      <c r="Q34" s="67">
        <v>2.0</v>
      </c>
      <c r="R34" s="41"/>
      <c r="S34" s="40"/>
      <c r="T34" s="41"/>
      <c r="U34" s="40"/>
      <c r="V34" s="41"/>
      <c r="W34" s="67">
        <v>1.0</v>
      </c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67">
        <v>1.0</v>
      </c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67">
        <v>1.0</v>
      </c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67">
        <v>4.0</v>
      </c>
      <c r="BP34" s="41"/>
      <c r="BQ34" s="67">
        <v>1.0</v>
      </c>
      <c r="BR34" s="41"/>
      <c r="BS34" s="40"/>
      <c r="BT34" s="41"/>
      <c r="BU34" s="40"/>
      <c r="BV34" s="41"/>
      <c r="BW34" s="67">
        <v>3.0</v>
      </c>
      <c r="BX34" s="41"/>
      <c r="BY34" s="67">
        <v>3.0</v>
      </c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67">
        <v>2.0</v>
      </c>
      <c r="CN34" s="41"/>
      <c r="CO34" s="40"/>
      <c r="CP34" s="41"/>
      <c r="CQ34" s="40"/>
      <c r="CR34" s="41"/>
      <c r="CS34" s="67">
        <v>2.0</v>
      </c>
      <c r="CT34" s="41"/>
      <c r="CU34" s="67">
        <v>1.0</v>
      </c>
      <c r="CV34" s="41"/>
      <c r="CW34" s="67">
        <v>10.0</v>
      </c>
      <c r="CX34" s="41"/>
      <c r="CY34" s="67">
        <v>7.0</v>
      </c>
      <c r="CZ34" s="41"/>
      <c r="DA34" s="67">
        <v>4.0</v>
      </c>
      <c r="DB34" s="41"/>
      <c r="DC34" s="67">
        <v>4.0</v>
      </c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67">
        <v>1.0</v>
      </c>
      <c r="DP34" s="41"/>
      <c r="DQ34" s="40"/>
      <c r="DR34" s="41"/>
      <c r="DS34" s="40"/>
      <c r="DT34" s="41"/>
      <c r="DU34" s="40"/>
      <c r="DV34" s="41"/>
      <c r="DW34" s="67">
        <v>3.0</v>
      </c>
      <c r="DX34" s="41"/>
      <c r="DY34" s="67">
        <v>1.0</v>
      </c>
      <c r="DZ34" s="41"/>
      <c r="EA34" s="67">
        <v>3.0</v>
      </c>
      <c r="EB34" s="41"/>
      <c r="EC34" s="40"/>
      <c r="ED34" s="41"/>
      <c r="EE34" s="40"/>
      <c r="EF34" s="41"/>
      <c r="EG34" s="40"/>
      <c r="EH34" s="41"/>
      <c r="EI34" s="40"/>
      <c r="EJ34" s="41"/>
      <c r="EK34" s="67">
        <v>1.0</v>
      </c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69</v>
      </c>
      <c r="FH34" s="25">
        <f t="shared" si="2"/>
        <v>0</v>
      </c>
    </row>
    <row r="35" ht="15.75" customHeight="1">
      <c r="A35" s="44" t="s">
        <v>67</v>
      </c>
      <c r="B35" s="51" t="s">
        <v>737</v>
      </c>
      <c r="C35" s="54">
        <v>1.0</v>
      </c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54">
        <v>1.0</v>
      </c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54">
        <v>1.0</v>
      </c>
      <c r="DX35" s="47"/>
      <c r="DY35" s="54">
        <v>1.0</v>
      </c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4</v>
      </c>
      <c r="FH35" s="25">
        <f t="shared" si="2"/>
        <v>0</v>
      </c>
    </row>
    <row r="36" ht="15.75" customHeight="1">
      <c r="A36" s="30"/>
      <c r="B36" s="58" t="s">
        <v>738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6">
        <v>1.0</v>
      </c>
      <c r="AL36" s="33"/>
      <c r="AM36" s="36">
        <v>4.0</v>
      </c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6">
        <v>3.0</v>
      </c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6">
        <v>1.0</v>
      </c>
      <c r="BN36" s="33"/>
      <c r="BO36" s="32"/>
      <c r="BP36" s="33"/>
      <c r="BQ36" s="32"/>
      <c r="BR36" s="33"/>
      <c r="BS36" s="32"/>
      <c r="BT36" s="33"/>
      <c r="BU36" s="32"/>
      <c r="BV36" s="33"/>
      <c r="BW36" s="36">
        <v>1.0</v>
      </c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6">
        <v>1.0</v>
      </c>
      <c r="CL36" s="33"/>
      <c r="CM36" s="36">
        <v>3.0</v>
      </c>
      <c r="CN36" s="33"/>
      <c r="CO36" s="32"/>
      <c r="CP36" s="33"/>
      <c r="CQ36" s="36">
        <v>4.0</v>
      </c>
      <c r="CR36" s="33"/>
      <c r="CS36" s="32"/>
      <c r="CT36" s="33"/>
      <c r="CU36" s="32"/>
      <c r="CV36" s="33"/>
      <c r="CW36" s="32"/>
      <c r="CX36" s="33"/>
      <c r="CY36" s="36">
        <v>5.0</v>
      </c>
      <c r="CZ36" s="33"/>
      <c r="DA36" s="32"/>
      <c r="DB36" s="33"/>
      <c r="DC36" s="32"/>
      <c r="DD36" s="33"/>
      <c r="DE36" s="32"/>
      <c r="DF36" s="33"/>
      <c r="DG36" s="36">
        <v>1.0</v>
      </c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24</v>
      </c>
      <c r="FH36" s="25">
        <f t="shared" si="2"/>
        <v>0</v>
      </c>
    </row>
    <row r="37" ht="15.75" customHeight="1">
      <c r="A37" s="30"/>
      <c r="B37" s="58" t="s">
        <v>739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6">
        <v>1.0</v>
      </c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5">
    <mergeCell ref="EY2:EZ2"/>
    <mergeCell ref="FA2:FB2"/>
    <mergeCell ref="FC2:FD2"/>
    <mergeCell ref="FE2:FF2"/>
    <mergeCell ref="FG2:FH2"/>
    <mergeCell ref="A4:A26"/>
    <mergeCell ref="A27:A34"/>
    <mergeCell ref="A35:A44"/>
    <mergeCell ref="C1:BJ1"/>
    <mergeCell ref="EM2:EN2"/>
    <mergeCell ref="EO2:EP2"/>
    <mergeCell ref="EQ2:ER2"/>
    <mergeCell ref="ES2:ET2"/>
    <mergeCell ref="EU2:EV2"/>
    <mergeCell ref="EW2:EX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740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741</v>
      </c>
      <c r="C4" s="24"/>
      <c r="D4" s="25"/>
      <c r="E4" s="24">
        <v>5.0</v>
      </c>
      <c r="F4" s="25"/>
      <c r="G4" s="24">
        <v>2.0</v>
      </c>
      <c r="H4" s="25"/>
      <c r="I4" s="24">
        <v>12.0</v>
      </c>
      <c r="J4" s="25"/>
      <c r="K4" s="27"/>
      <c r="L4" s="25"/>
      <c r="M4" s="27"/>
      <c r="N4" s="25"/>
      <c r="O4" s="24">
        <v>1.0</v>
      </c>
      <c r="P4" s="25"/>
      <c r="Q4" s="24">
        <v>2.0</v>
      </c>
      <c r="R4" s="25"/>
      <c r="S4" s="27"/>
      <c r="T4" s="25"/>
      <c r="U4" s="27"/>
      <c r="V4" s="25"/>
      <c r="W4" s="27"/>
      <c r="X4" s="25"/>
      <c r="Y4" s="24">
        <v>2.0</v>
      </c>
      <c r="Z4" s="25"/>
      <c r="AA4" s="24">
        <v>1.0</v>
      </c>
      <c r="AB4" s="25"/>
      <c r="AC4" s="24"/>
      <c r="AD4" s="25"/>
      <c r="AE4" s="24">
        <v>1.0</v>
      </c>
      <c r="AF4" s="25"/>
      <c r="AG4" s="24">
        <v>2.0</v>
      </c>
      <c r="AH4" s="25"/>
      <c r="AI4" s="24">
        <v>1.0</v>
      </c>
      <c r="AJ4" s="25"/>
      <c r="AK4" s="24"/>
      <c r="AL4" s="25"/>
      <c r="AM4" s="27"/>
      <c r="AN4" s="25"/>
      <c r="AO4" s="24">
        <v>8.0</v>
      </c>
      <c r="AP4" s="25"/>
      <c r="AQ4" s="27"/>
      <c r="AR4" s="25"/>
      <c r="AS4" s="24">
        <v>8.0</v>
      </c>
      <c r="AT4" s="25"/>
      <c r="AU4" s="27"/>
      <c r="AV4" s="25"/>
      <c r="AW4" s="24">
        <v>4.0</v>
      </c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49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742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6">
        <v>1.0</v>
      </c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1</v>
      </c>
      <c r="FH5" s="25">
        <f t="shared" si="2"/>
        <v>0</v>
      </c>
    </row>
    <row r="6" ht="15.75" customHeight="1">
      <c r="A6" s="30"/>
      <c r="B6" s="31" t="s">
        <v>743</v>
      </c>
      <c r="C6" s="36"/>
      <c r="D6" s="37"/>
      <c r="E6" s="36"/>
      <c r="F6" s="37">
        <v>1.0</v>
      </c>
      <c r="G6" s="36">
        <v>1.0</v>
      </c>
      <c r="H6" s="37">
        <v>5.0</v>
      </c>
      <c r="I6" s="36">
        <v>5.0</v>
      </c>
      <c r="J6" s="37">
        <v>2.0</v>
      </c>
      <c r="K6" s="36"/>
      <c r="L6" s="37">
        <v>1.0</v>
      </c>
      <c r="M6" s="36">
        <v>5.0</v>
      </c>
      <c r="N6" s="37">
        <v>2.0</v>
      </c>
      <c r="O6" s="36">
        <v>1.0</v>
      </c>
      <c r="P6" s="33"/>
      <c r="Q6" s="36">
        <v>2.0</v>
      </c>
      <c r="R6" s="37">
        <v>2.0</v>
      </c>
      <c r="S6" s="36">
        <v>1.0</v>
      </c>
      <c r="T6" s="33"/>
      <c r="U6" s="36">
        <v>1.0</v>
      </c>
      <c r="V6" s="37">
        <v>3.0</v>
      </c>
      <c r="W6" s="32"/>
      <c r="X6" s="33"/>
      <c r="Y6" s="36">
        <v>1.0</v>
      </c>
      <c r="Z6" s="37">
        <v>2.0</v>
      </c>
      <c r="AA6" s="36"/>
      <c r="AB6" s="33"/>
      <c r="AC6" s="36"/>
      <c r="AD6" s="33"/>
      <c r="AE6" s="36">
        <v>3.0</v>
      </c>
      <c r="AF6" s="37">
        <v>1.0</v>
      </c>
      <c r="AG6" s="36">
        <v>1.0</v>
      </c>
      <c r="AH6" s="37">
        <v>3.0</v>
      </c>
      <c r="AI6" s="36">
        <v>2.0</v>
      </c>
      <c r="AJ6" s="37">
        <v>5.0</v>
      </c>
      <c r="AK6" s="36">
        <v>1.0</v>
      </c>
      <c r="AL6" s="37">
        <v>4.0</v>
      </c>
      <c r="AM6" s="36"/>
      <c r="AN6" s="37">
        <v>2.0</v>
      </c>
      <c r="AO6" s="36">
        <v>2.0</v>
      </c>
      <c r="AP6" s="37">
        <v>4.0</v>
      </c>
      <c r="AQ6" s="36">
        <v>1.0</v>
      </c>
      <c r="AR6" s="33"/>
      <c r="AS6" s="36">
        <v>3.0</v>
      </c>
      <c r="AT6" s="37">
        <v>3.0</v>
      </c>
      <c r="AU6" s="36">
        <v>1.0</v>
      </c>
      <c r="AV6" s="37">
        <v>1.0</v>
      </c>
      <c r="AW6" s="36">
        <v>3.0</v>
      </c>
      <c r="AX6" s="37">
        <v>3.0</v>
      </c>
      <c r="AY6" s="32"/>
      <c r="AZ6" s="37">
        <v>1.0</v>
      </c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34</v>
      </c>
      <c r="FH6" s="25">
        <f t="shared" si="2"/>
        <v>45</v>
      </c>
    </row>
    <row r="7" ht="15.75" customHeight="1">
      <c r="A7" s="30"/>
      <c r="B7" s="31" t="s">
        <v>744</v>
      </c>
      <c r="C7" s="36">
        <v>6.0</v>
      </c>
      <c r="D7" s="37"/>
      <c r="E7" s="36">
        <v>22.0</v>
      </c>
      <c r="F7" s="33"/>
      <c r="G7" s="36">
        <v>39.0</v>
      </c>
      <c r="H7" s="33"/>
      <c r="I7" s="36">
        <v>16.0</v>
      </c>
      <c r="J7" s="33"/>
      <c r="K7" s="36"/>
      <c r="L7" s="33"/>
      <c r="M7" s="36">
        <v>37.0</v>
      </c>
      <c r="N7" s="37"/>
      <c r="O7" s="36">
        <v>57.0</v>
      </c>
      <c r="P7" s="33"/>
      <c r="Q7" s="36">
        <v>40.0</v>
      </c>
      <c r="R7" s="33"/>
      <c r="S7" s="36">
        <v>10.0</v>
      </c>
      <c r="T7" s="37"/>
      <c r="U7" s="36">
        <v>32.0</v>
      </c>
      <c r="V7" s="33"/>
      <c r="W7" s="36"/>
      <c r="X7" s="33"/>
      <c r="Y7" s="36">
        <v>52.0</v>
      </c>
      <c r="Z7" s="33"/>
      <c r="AA7" s="36">
        <v>2.0</v>
      </c>
      <c r="AB7" s="33"/>
      <c r="AC7" s="36">
        <v>6.0</v>
      </c>
      <c r="AD7" s="33"/>
      <c r="AE7" s="36">
        <v>55.0</v>
      </c>
      <c r="AF7" s="37"/>
      <c r="AG7" s="36">
        <v>38.0</v>
      </c>
      <c r="AH7" s="33"/>
      <c r="AI7" s="36">
        <v>20.0</v>
      </c>
      <c r="AJ7" s="33"/>
      <c r="AK7" s="36">
        <v>33.0</v>
      </c>
      <c r="AL7" s="33"/>
      <c r="AM7" s="36">
        <v>21.0</v>
      </c>
      <c r="AN7" s="33"/>
      <c r="AO7" s="36">
        <v>21.0</v>
      </c>
      <c r="AP7" s="37"/>
      <c r="AQ7" s="36">
        <v>1.0</v>
      </c>
      <c r="AR7" s="33"/>
      <c r="AS7" s="36">
        <v>40.0</v>
      </c>
      <c r="AT7" s="33"/>
      <c r="AU7" s="36">
        <v>37.0</v>
      </c>
      <c r="AV7" s="33"/>
      <c r="AW7" s="36">
        <v>34.0</v>
      </c>
      <c r="AX7" s="33"/>
      <c r="AY7" s="36">
        <v>2.0</v>
      </c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621</v>
      </c>
      <c r="FH7" s="25">
        <f t="shared" si="2"/>
        <v>0</v>
      </c>
    </row>
    <row r="8" ht="15.75" customHeight="1">
      <c r="A8" s="30"/>
      <c r="B8" s="31" t="s">
        <v>745</v>
      </c>
      <c r="C8" s="36">
        <v>4.0</v>
      </c>
      <c r="D8" s="33"/>
      <c r="E8" s="36"/>
      <c r="F8" s="33"/>
      <c r="G8" s="36">
        <v>12.0</v>
      </c>
      <c r="H8" s="37">
        <v>1.0</v>
      </c>
      <c r="I8" s="36">
        <v>17.0</v>
      </c>
      <c r="J8" s="33"/>
      <c r="K8" s="36">
        <v>74.0</v>
      </c>
      <c r="L8" s="33"/>
      <c r="M8" s="36">
        <v>25.0</v>
      </c>
      <c r="N8" s="33"/>
      <c r="O8" s="36">
        <v>20.0</v>
      </c>
      <c r="P8" s="33"/>
      <c r="Q8" s="36">
        <v>40.0</v>
      </c>
      <c r="R8" s="37"/>
      <c r="S8" s="36">
        <v>43.0</v>
      </c>
      <c r="T8" s="33"/>
      <c r="U8" s="36">
        <v>45.0</v>
      </c>
      <c r="V8" s="37">
        <v>1.0</v>
      </c>
      <c r="W8" s="36">
        <v>94.0</v>
      </c>
      <c r="X8" s="33"/>
      <c r="Y8" s="36">
        <v>23.0</v>
      </c>
      <c r="Z8" s="33"/>
      <c r="AA8" s="36">
        <v>81.0</v>
      </c>
      <c r="AB8" s="33"/>
      <c r="AC8" s="36">
        <v>76.0</v>
      </c>
      <c r="AD8" s="33"/>
      <c r="AE8" s="36">
        <v>33.0</v>
      </c>
      <c r="AF8" s="37">
        <v>2.0</v>
      </c>
      <c r="AG8" s="36">
        <v>31.0</v>
      </c>
      <c r="AH8" s="37">
        <v>1.0</v>
      </c>
      <c r="AI8" s="36">
        <v>30.0</v>
      </c>
      <c r="AJ8" s="33"/>
      <c r="AK8" s="36">
        <v>43.0</v>
      </c>
      <c r="AL8" s="33"/>
      <c r="AM8" s="36">
        <v>58.0</v>
      </c>
      <c r="AN8" s="33"/>
      <c r="AO8" s="36">
        <v>2.0</v>
      </c>
      <c r="AP8" s="33"/>
      <c r="AQ8" s="36">
        <v>50.0</v>
      </c>
      <c r="AR8" s="33"/>
      <c r="AS8" s="36">
        <v>40.0</v>
      </c>
      <c r="AT8" s="33"/>
      <c r="AU8" s="36">
        <v>39.0</v>
      </c>
      <c r="AV8" s="33"/>
      <c r="AW8" s="36">
        <v>11.0</v>
      </c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891</v>
      </c>
      <c r="FH8" s="25">
        <f t="shared" si="2"/>
        <v>5</v>
      </c>
    </row>
    <row r="9" ht="15.75" customHeight="1">
      <c r="A9" s="30"/>
      <c r="B9" s="31" t="s">
        <v>746</v>
      </c>
      <c r="C9" s="36">
        <v>40.0</v>
      </c>
      <c r="D9" s="37"/>
      <c r="E9" s="32"/>
      <c r="F9" s="33"/>
      <c r="G9" s="36">
        <v>61.0</v>
      </c>
      <c r="H9" s="33"/>
      <c r="I9" s="36">
        <v>31.0</v>
      </c>
      <c r="J9" s="33"/>
      <c r="K9" s="32"/>
      <c r="L9" s="33"/>
      <c r="M9" s="36">
        <v>7.0</v>
      </c>
      <c r="N9" s="33"/>
      <c r="O9" s="36">
        <v>2.0</v>
      </c>
      <c r="P9" s="33"/>
      <c r="Q9" s="36">
        <v>7.0</v>
      </c>
      <c r="R9" s="33"/>
      <c r="S9" s="36">
        <v>16.0</v>
      </c>
      <c r="T9" s="37"/>
      <c r="U9" s="36">
        <v>5.0</v>
      </c>
      <c r="V9" s="33"/>
      <c r="W9" s="32"/>
      <c r="X9" s="33"/>
      <c r="Y9" s="32"/>
      <c r="Z9" s="33"/>
      <c r="AA9" s="36">
        <v>2.0</v>
      </c>
      <c r="AB9" s="33"/>
      <c r="AC9" s="36">
        <v>14.0</v>
      </c>
      <c r="AD9" s="33"/>
      <c r="AE9" s="36">
        <v>11.0</v>
      </c>
      <c r="AF9" s="33"/>
      <c r="AG9" s="36">
        <v>3.0</v>
      </c>
      <c r="AH9" s="33"/>
      <c r="AI9" s="36">
        <v>15.0</v>
      </c>
      <c r="AJ9" s="33"/>
      <c r="AK9" s="36">
        <v>3.0</v>
      </c>
      <c r="AL9" s="33"/>
      <c r="AM9" s="36">
        <v>15.0</v>
      </c>
      <c r="AN9" s="33"/>
      <c r="AO9" s="36">
        <v>25.0</v>
      </c>
      <c r="AP9" s="33"/>
      <c r="AQ9" s="36">
        <v>5.0</v>
      </c>
      <c r="AR9" s="33"/>
      <c r="AS9" s="36">
        <v>48.0</v>
      </c>
      <c r="AT9" s="33"/>
      <c r="AU9" s="36">
        <v>10.0</v>
      </c>
      <c r="AV9" s="33"/>
      <c r="AW9" s="36">
        <v>10.0</v>
      </c>
      <c r="AX9" s="33"/>
      <c r="AY9" s="36">
        <v>8.0</v>
      </c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338</v>
      </c>
      <c r="FH9" s="25">
        <f t="shared" si="2"/>
        <v>0</v>
      </c>
    </row>
    <row r="10" ht="15.75" customHeight="1">
      <c r="A10" s="30"/>
      <c r="B10" s="31" t="s">
        <v>747</v>
      </c>
      <c r="C10" s="36">
        <v>5.0</v>
      </c>
      <c r="D10" s="33"/>
      <c r="E10" s="36"/>
      <c r="F10" s="33"/>
      <c r="G10" s="36"/>
      <c r="H10" s="33"/>
      <c r="I10" s="36"/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5</v>
      </c>
      <c r="FH10" s="25">
        <f t="shared" si="2"/>
        <v>0</v>
      </c>
    </row>
    <row r="11" ht="15.75" customHeight="1">
      <c r="A11" s="30"/>
      <c r="B11" s="31" t="s">
        <v>748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>
        <v>4.0</v>
      </c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4</v>
      </c>
      <c r="FH11" s="25">
        <f t="shared" si="2"/>
        <v>0</v>
      </c>
    </row>
    <row r="12" ht="15.75" customHeight="1">
      <c r="A12" s="30"/>
      <c r="B12" s="31" t="s">
        <v>749</v>
      </c>
      <c r="C12" s="36">
        <v>25.0</v>
      </c>
      <c r="D12" s="33"/>
      <c r="E12" s="36">
        <v>2.0</v>
      </c>
      <c r="F12" s="33"/>
      <c r="G12" s="36">
        <v>1.0</v>
      </c>
      <c r="H12" s="33"/>
      <c r="I12" s="32"/>
      <c r="J12" s="33"/>
      <c r="K12" s="32"/>
      <c r="L12" s="33"/>
      <c r="M12" s="36">
        <v>1.0</v>
      </c>
      <c r="N12" s="33"/>
      <c r="O12" s="36">
        <v>1.0</v>
      </c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>
        <v>3.0</v>
      </c>
      <c r="AF12" s="33"/>
      <c r="AG12" s="36"/>
      <c r="AH12" s="33"/>
      <c r="AI12" s="36">
        <v>2.0</v>
      </c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6">
        <v>1.0</v>
      </c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36</v>
      </c>
      <c r="FH12" s="25">
        <f t="shared" si="2"/>
        <v>0</v>
      </c>
    </row>
    <row r="13" ht="15.75" customHeight="1">
      <c r="A13" s="30"/>
      <c r="B13" s="31" t="s">
        <v>750</v>
      </c>
      <c r="C13" s="32"/>
      <c r="D13" s="33"/>
      <c r="E13" s="36">
        <v>5.0</v>
      </c>
      <c r="F13" s="33"/>
      <c r="G13" s="36">
        <v>1.0</v>
      </c>
      <c r="H13" s="33"/>
      <c r="I13" s="32"/>
      <c r="J13" s="33"/>
      <c r="K13" s="32"/>
      <c r="L13" s="33"/>
      <c r="M13" s="32"/>
      <c r="N13" s="33"/>
      <c r="O13" s="32"/>
      <c r="P13" s="33"/>
      <c r="Q13" s="36">
        <v>1.0</v>
      </c>
      <c r="R13" s="33"/>
      <c r="S13" s="32"/>
      <c r="T13" s="33"/>
      <c r="U13" s="32"/>
      <c r="V13" s="33"/>
      <c r="W13" s="32"/>
      <c r="X13" s="33"/>
      <c r="Y13" s="36">
        <v>1.0</v>
      </c>
      <c r="Z13" s="33"/>
      <c r="AA13" s="32"/>
      <c r="AB13" s="33"/>
      <c r="AC13" s="32"/>
      <c r="AD13" s="33"/>
      <c r="AE13" s="36">
        <v>1.0</v>
      </c>
      <c r="AF13" s="33"/>
      <c r="AG13" s="32"/>
      <c r="AH13" s="33"/>
      <c r="AI13" s="36">
        <v>1.0</v>
      </c>
      <c r="AJ13" s="33"/>
      <c r="AK13" s="32"/>
      <c r="AL13" s="33"/>
      <c r="AM13" s="32"/>
      <c r="AN13" s="33"/>
      <c r="AO13" s="36">
        <v>10.0</v>
      </c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20</v>
      </c>
      <c r="FH13" s="25">
        <f t="shared" si="2"/>
        <v>0</v>
      </c>
    </row>
    <row r="14" ht="15.75" customHeight="1">
      <c r="A14" s="30"/>
      <c r="B14" s="31" t="s">
        <v>751</v>
      </c>
      <c r="C14" s="36">
        <v>6.0</v>
      </c>
      <c r="D14" s="37">
        <v>3.0</v>
      </c>
      <c r="E14" s="36">
        <v>4.0</v>
      </c>
      <c r="F14" s="37">
        <v>1.0</v>
      </c>
      <c r="G14" s="36">
        <v>4.0</v>
      </c>
      <c r="H14" s="37">
        <v>4.0</v>
      </c>
      <c r="I14" s="36">
        <v>1.0</v>
      </c>
      <c r="J14" s="37">
        <v>9.0</v>
      </c>
      <c r="K14" s="36">
        <v>4.0</v>
      </c>
      <c r="L14" s="37">
        <v>6.0</v>
      </c>
      <c r="M14" s="36">
        <v>5.0</v>
      </c>
      <c r="N14" s="37">
        <v>9.0</v>
      </c>
      <c r="O14" s="36">
        <v>5.0</v>
      </c>
      <c r="P14" s="37">
        <v>3.0</v>
      </c>
      <c r="Q14" s="36">
        <v>26.0</v>
      </c>
      <c r="R14" s="37">
        <v>12.0</v>
      </c>
      <c r="S14" s="36">
        <v>3.0</v>
      </c>
      <c r="T14" s="37">
        <v>12.0</v>
      </c>
      <c r="U14" s="36">
        <v>6.0</v>
      </c>
      <c r="V14" s="37">
        <v>6.0</v>
      </c>
      <c r="W14" s="36"/>
      <c r="X14" s="37"/>
      <c r="Y14" s="36">
        <v>5.0</v>
      </c>
      <c r="Z14" s="37">
        <v>5.0</v>
      </c>
      <c r="AA14" s="32"/>
      <c r="AB14" s="37">
        <v>1.0</v>
      </c>
      <c r="AC14" s="36"/>
      <c r="AD14" s="37"/>
      <c r="AE14" s="36">
        <v>9.0</v>
      </c>
      <c r="AF14" s="37">
        <v>6.0</v>
      </c>
      <c r="AG14" s="36">
        <v>6.0</v>
      </c>
      <c r="AH14" s="37">
        <v>9.0</v>
      </c>
      <c r="AI14" s="36">
        <v>1.0</v>
      </c>
      <c r="AJ14" s="37">
        <v>1.0</v>
      </c>
      <c r="AK14" s="36">
        <v>5.0</v>
      </c>
      <c r="AL14" s="37">
        <v>8.0</v>
      </c>
      <c r="AM14" s="36">
        <v>2.0</v>
      </c>
      <c r="AN14" s="37">
        <v>4.0</v>
      </c>
      <c r="AO14" s="36">
        <v>4.0</v>
      </c>
      <c r="AP14" s="37">
        <v>3.0</v>
      </c>
      <c r="AQ14" s="36">
        <v>3.0</v>
      </c>
      <c r="AR14" s="37">
        <v>14.0</v>
      </c>
      <c r="AS14" s="36">
        <v>1.0</v>
      </c>
      <c r="AT14" s="37">
        <v>4.0</v>
      </c>
      <c r="AU14" s="36">
        <v>2.0</v>
      </c>
      <c r="AV14" s="37">
        <v>7.0</v>
      </c>
      <c r="AW14" s="36">
        <v>21.0</v>
      </c>
      <c r="AX14" s="33"/>
      <c r="AY14" s="32"/>
      <c r="AZ14" s="37">
        <v>9.0</v>
      </c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123</v>
      </c>
      <c r="FH14" s="25">
        <f t="shared" si="2"/>
        <v>136</v>
      </c>
    </row>
    <row r="15" ht="15.75" customHeight="1">
      <c r="A15" s="30"/>
      <c r="B15" s="31" t="s">
        <v>752</v>
      </c>
      <c r="C15" s="36"/>
      <c r="D15" s="37"/>
      <c r="E15" s="36"/>
      <c r="F15" s="33"/>
      <c r="G15" s="36">
        <v>1.0</v>
      </c>
      <c r="H15" s="33"/>
      <c r="I15" s="32"/>
      <c r="J15" s="37"/>
      <c r="K15" s="36"/>
      <c r="L15" s="33"/>
      <c r="M15" s="36">
        <v>1.0</v>
      </c>
      <c r="N15" s="33"/>
      <c r="O15" s="36">
        <v>1.0</v>
      </c>
      <c r="P15" s="33"/>
      <c r="Q15" s="32"/>
      <c r="R15" s="33"/>
      <c r="S15" s="36">
        <v>6.0</v>
      </c>
      <c r="T15" s="33"/>
      <c r="U15" s="36">
        <v>2.0</v>
      </c>
      <c r="V15" s="33"/>
      <c r="W15" s="36">
        <v>3.0</v>
      </c>
      <c r="X15" s="33"/>
      <c r="Y15" s="36"/>
      <c r="Z15" s="33"/>
      <c r="AA15" s="36">
        <v>2.0</v>
      </c>
      <c r="AB15" s="33"/>
      <c r="AC15" s="36">
        <v>4.0</v>
      </c>
      <c r="AD15" s="33"/>
      <c r="AE15" s="32"/>
      <c r="AF15" s="33"/>
      <c r="AG15" s="36">
        <v>1.0</v>
      </c>
      <c r="AH15" s="33"/>
      <c r="AI15" s="36"/>
      <c r="AJ15" s="33"/>
      <c r="AK15" s="36">
        <v>1.0</v>
      </c>
      <c r="AL15" s="33"/>
      <c r="AM15" s="36">
        <v>2.0</v>
      </c>
      <c r="AN15" s="33"/>
      <c r="AO15" s="36"/>
      <c r="AP15" s="37"/>
      <c r="AQ15" s="36">
        <v>6.0</v>
      </c>
      <c r="AR15" s="33"/>
      <c r="AS15" s="36">
        <v>1.0</v>
      </c>
      <c r="AT15" s="37">
        <v>1.0</v>
      </c>
      <c r="AU15" s="32"/>
      <c r="AV15" s="33"/>
      <c r="AW15" s="36">
        <v>1.0</v>
      </c>
      <c r="AX15" s="33"/>
      <c r="AY15" s="36">
        <v>5.0</v>
      </c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37</v>
      </c>
      <c r="FH15" s="25">
        <f t="shared" si="2"/>
        <v>1</v>
      </c>
    </row>
    <row r="16" ht="15.75" customHeight="1">
      <c r="A16" s="30"/>
      <c r="B16" s="31" t="s">
        <v>753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754</v>
      </c>
      <c r="C17" s="36">
        <v>4.0</v>
      </c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6">
        <v>1.0</v>
      </c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5</v>
      </c>
      <c r="FH17" s="25">
        <f t="shared" si="2"/>
        <v>0</v>
      </c>
    </row>
    <row r="18" ht="15.75" customHeight="1">
      <c r="A18" s="30"/>
      <c r="B18" s="31" t="s">
        <v>755</v>
      </c>
      <c r="C18" s="36"/>
      <c r="D18" s="37"/>
      <c r="E18" s="36"/>
      <c r="F18" s="33"/>
      <c r="G18" s="32"/>
      <c r="H18" s="33"/>
      <c r="I18" s="36"/>
      <c r="J18" s="33"/>
      <c r="K18" s="36"/>
      <c r="L18" s="33"/>
      <c r="M18" s="36"/>
      <c r="N18" s="37"/>
      <c r="O18" s="32"/>
      <c r="P18" s="37"/>
      <c r="Q18" s="32"/>
      <c r="R18" s="33"/>
      <c r="S18" s="32"/>
      <c r="T18" s="33"/>
      <c r="U18" s="36"/>
      <c r="V18" s="33"/>
      <c r="W18" s="32"/>
      <c r="X18" s="37"/>
      <c r="Y18" s="36"/>
      <c r="Z18" s="33"/>
      <c r="AA18" s="36"/>
      <c r="AB18" s="33"/>
      <c r="AC18" s="32"/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6">
        <v>2.0</v>
      </c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</v>
      </c>
      <c r="FH18" s="25">
        <f t="shared" si="2"/>
        <v>0</v>
      </c>
    </row>
    <row r="19" ht="15.75" customHeight="1">
      <c r="A19" s="30"/>
      <c r="B19" s="31" t="s">
        <v>756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0</v>
      </c>
    </row>
    <row r="20" ht="15.75" customHeight="1">
      <c r="A20" s="30"/>
      <c r="B20" s="31" t="s">
        <v>757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6">
        <v>6.0</v>
      </c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6</v>
      </c>
      <c r="FH20" s="25">
        <f t="shared" si="2"/>
        <v>0</v>
      </c>
    </row>
    <row r="21" ht="15.75" customHeight="1">
      <c r="A21" s="30"/>
      <c r="B21" s="31" t="s">
        <v>758</v>
      </c>
      <c r="C21" s="36"/>
      <c r="D21" s="33"/>
      <c r="E21" s="36">
        <v>1.0</v>
      </c>
      <c r="F21" s="37">
        <v>3.0</v>
      </c>
      <c r="G21" s="32"/>
      <c r="H21" s="37">
        <v>4.0</v>
      </c>
      <c r="I21" s="32"/>
      <c r="J21" s="33"/>
      <c r="K21" s="32"/>
      <c r="L21" s="33"/>
      <c r="M21" s="36">
        <v>1.0</v>
      </c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6">
        <v>3.0</v>
      </c>
      <c r="AJ21" s="37">
        <v>3.0</v>
      </c>
      <c r="AK21" s="32"/>
      <c r="AL21" s="37">
        <v>2.0</v>
      </c>
      <c r="AM21" s="32"/>
      <c r="AN21" s="33"/>
      <c r="AO21" s="36">
        <v>2.0</v>
      </c>
      <c r="AP21" s="37">
        <v>3.0</v>
      </c>
      <c r="AQ21" s="36">
        <v>1.0</v>
      </c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8</v>
      </c>
      <c r="FH21" s="25">
        <f t="shared" si="2"/>
        <v>15</v>
      </c>
    </row>
    <row r="22" ht="15.75" customHeight="1">
      <c r="A22" s="30"/>
      <c r="B22" s="31" t="s">
        <v>759</v>
      </c>
      <c r="C22" s="32"/>
      <c r="D22" s="33"/>
      <c r="E22" s="36">
        <v>1.0</v>
      </c>
      <c r="F22" s="33"/>
      <c r="G22" s="32"/>
      <c r="H22" s="33"/>
      <c r="I22" s="32"/>
      <c r="J22" s="33"/>
      <c r="K22" s="32"/>
      <c r="L22" s="33"/>
      <c r="M22" s="32"/>
      <c r="N22" s="33"/>
      <c r="O22" s="36">
        <v>2.0</v>
      </c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6">
        <v>1.0</v>
      </c>
      <c r="AL22" s="33"/>
      <c r="AM22" s="32"/>
      <c r="AN22" s="33"/>
      <c r="AO22" s="32"/>
      <c r="AP22" s="33"/>
      <c r="AQ22" s="32"/>
      <c r="AR22" s="33"/>
      <c r="AS22" s="36">
        <v>4.0</v>
      </c>
      <c r="AT22" s="37">
        <v>1.0</v>
      </c>
      <c r="AU22" s="32"/>
      <c r="AV22" s="37">
        <v>2.0</v>
      </c>
      <c r="AW22" s="36">
        <v>1.0</v>
      </c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9</v>
      </c>
      <c r="FH22" s="25">
        <f t="shared" si="2"/>
        <v>3</v>
      </c>
    </row>
    <row r="23" ht="15.75" customHeight="1">
      <c r="A23" s="30"/>
      <c r="B23" s="31" t="s">
        <v>760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6">
        <v>1.0</v>
      </c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0</v>
      </c>
    </row>
    <row r="24" ht="15.75" customHeight="1">
      <c r="A24" s="30"/>
      <c r="B24" s="31" t="s">
        <v>761</v>
      </c>
      <c r="C24" s="36"/>
      <c r="D24" s="33"/>
      <c r="E24" s="36"/>
      <c r="F24" s="33"/>
      <c r="G24" s="36">
        <v>4.0</v>
      </c>
      <c r="H24" s="33"/>
      <c r="I24" s="36">
        <v>7.0</v>
      </c>
      <c r="J24" s="33"/>
      <c r="K24" s="36">
        <v>15.0</v>
      </c>
      <c r="L24" s="33"/>
      <c r="M24" s="32"/>
      <c r="N24" s="33"/>
      <c r="O24" s="32"/>
      <c r="P24" s="33"/>
      <c r="Q24" s="32"/>
      <c r="R24" s="33"/>
      <c r="S24" s="36">
        <v>7.0</v>
      </c>
      <c r="T24" s="33"/>
      <c r="U24" s="32"/>
      <c r="V24" s="33"/>
      <c r="W24" s="36">
        <v>1.0</v>
      </c>
      <c r="X24" s="33"/>
      <c r="Y24" s="36">
        <v>2.0</v>
      </c>
      <c r="Z24" s="33"/>
      <c r="AA24" s="36">
        <v>1.0</v>
      </c>
      <c r="AB24" s="33"/>
      <c r="AC24" s="36">
        <v>2.0</v>
      </c>
      <c r="AD24" s="33"/>
      <c r="AE24" s="36">
        <v>1.0</v>
      </c>
      <c r="AF24" s="33"/>
      <c r="AG24" s="36"/>
      <c r="AH24" s="33"/>
      <c r="AI24" s="36">
        <v>1.0</v>
      </c>
      <c r="AJ24" s="33"/>
      <c r="AK24" s="32"/>
      <c r="AL24" s="33"/>
      <c r="AM24" s="36">
        <v>2.0</v>
      </c>
      <c r="AN24" s="33"/>
      <c r="AO24" s="36">
        <v>12.0</v>
      </c>
      <c r="AP24" s="33"/>
      <c r="AQ24" s="32"/>
      <c r="AR24" s="33"/>
      <c r="AS24" s="36">
        <v>3.0</v>
      </c>
      <c r="AT24" s="33"/>
      <c r="AU24" s="32"/>
      <c r="AV24" s="33"/>
      <c r="AW24" s="32"/>
      <c r="AX24" s="33"/>
      <c r="AY24" s="36">
        <v>1.0</v>
      </c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59</v>
      </c>
      <c r="FH24" s="25">
        <f t="shared" si="2"/>
        <v>0</v>
      </c>
    </row>
    <row r="25" ht="15.75" customHeight="1">
      <c r="A25" s="30"/>
      <c r="B25" s="31" t="s">
        <v>762</v>
      </c>
      <c r="C25" s="36"/>
      <c r="D25" s="37"/>
      <c r="E25" s="32"/>
      <c r="F25" s="37">
        <v>1.0</v>
      </c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6">
        <v>1.0</v>
      </c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1</v>
      </c>
      <c r="FH25" s="25">
        <f t="shared" si="2"/>
        <v>1</v>
      </c>
    </row>
    <row r="26" ht="15.75" customHeight="1">
      <c r="A26" s="38"/>
      <c r="B26" s="39" t="s">
        <v>763</v>
      </c>
      <c r="C26" s="40"/>
      <c r="D26" s="41"/>
      <c r="E26" s="40"/>
      <c r="F26" s="41"/>
      <c r="G26" s="40"/>
      <c r="H26" s="41"/>
      <c r="I26" s="40"/>
      <c r="J26" s="41"/>
      <c r="K26" s="67">
        <v>1.0</v>
      </c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50">
        <v>1.0</v>
      </c>
      <c r="AU26" s="40"/>
      <c r="AV26" s="50">
        <v>1.0</v>
      </c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1</v>
      </c>
      <c r="FH26" s="25">
        <f t="shared" si="2"/>
        <v>2</v>
      </c>
    </row>
    <row r="27" ht="15.75" customHeight="1">
      <c r="A27" s="44" t="s">
        <v>58</v>
      </c>
      <c r="B27" s="45" t="s">
        <v>764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765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766</v>
      </c>
      <c r="C29" s="32"/>
      <c r="D29" s="37"/>
      <c r="E29" s="32"/>
      <c r="F29" s="37">
        <v>2.0</v>
      </c>
      <c r="G29" s="36">
        <v>8.0</v>
      </c>
      <c r="H29" s="33"/>
      <c r="I29" s="32"/>
      <c r="J29" s="33"/>
      <c r="K29" s="32"/>
      <c r="L29" s="33"/>
      <c r="M29" s="36">
        <v>1.0</v>
      </c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6">
        <v>1.0</v>
      </c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7">
        <v>8.0</v>
      </c>
      <c r="AK29" s="32"/>
      <c r="AL29" s="37">
        <v>1.0</v>
      </c>
      <c r="AM29" s="32"/>
      <c r="AN29" s="33"/>
      <c r="AO29" s="36">
        <v>3.0</v>
      </c>
      <c r="AP29" s="33"/>
      <c r="AQ29" s="32"/>
      <c r="AR29" s="33"/>
      <c r="AS29" s="32"/>
      <c r="AT29" s="33"/>
      <c r="AU29" s="32"/>
      <c r="AV29" s="33"/>
      <c r="AW29" s="36">
        <v>1.0</v>
      </c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14</v>
      </c>
      <c r="FH29" s="25">
        <f t="shared" si="2"/>
        <v>11</v>
      </c>
    </row>
    <row r="30" ht="15.75" customHeight="1">
      <c r="A30" s="30"/>
      <c r="B30" s="31" t="s">
        <v>767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6">
        <v>1.0</v>
      </c>
      <c r="X30" s="33"/>
      <c r="Y30" s="32"/>
      <c r="Z30" s="33"/>
      <c r="AA30" s="32"/>
      <c r="AB30" s="33"/>
      <c r="AC30" s="32"/>
      <c r="AD30" s="33"/>
      <c r="AE30" s="32"/>
      <c r="AF30" s="37">
        <v>1.0</v>
      </c>
      <c r="AG30" s="32"/>
      <c r="AH30" s="37">
        <v>1.0</v>
      </c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7">
        <v>1.0</v>
      </c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1</v>
      </c>
      <c r="FH30" s="25">
        <f t="shared" si="2"/>
        <v>3</v>
      </c>
    </row>
    <row r="31" ht="15.75" customHeight="1">
      <c r="A31" s="30"/>
      <c r="B31" s="31" t="s">
        <v>768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769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6">
        <v>1.0</v>
      </c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7">
        <v>2.0</v>
      </c>
      <c r="AK32" s="32"/>
      <c r="AL32" s="33"/>
      <c r="AM32" s="32"/>
      <c r="AN32" s="33"/>
      <c r="AO32" s="32"/>
      <c r="AP32" s="33"/>
      <c r="AQ32" s="32"/>
      <c r="AR32" s="33"/>
      <c r="AS32" s="32"/>
      <c r="AT32" s="37">
        <v>1.0</v>
      </c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1</v>
      </c>
      <c r="FH32" s="25">
        <f t="shared" si="2"/>
        <v>3</v>
      </c>
    </row>
    <row r="33" ht="15.75" customHeight="1">
      <c r="A33" s="30"/>
      <c r="B33" s="31" t="s">
        <v>770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7">
        <v>1.0</v>
      </c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7">
        <v>1.0</v>
      </c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2</v>
      </c>
    </row>
    <row r="34" ht="20.25" customHeight="1">
      <c r="A34" s="38"/>
      <c r="B34" s="39" t="s">
        <v>771</v>
      </c>
      <c r="C34" s="40"/>
      <c r="D34" s="50"/>
      <c r="E34" s="40"/>
      <c r="F34" s="41"/>
      <c r="G34" s="67">
        <v>3.0</v>
      </c>
      <c r="H34" s="41"/>
      <c r="I34" s="40"/>
      <c r="J34" s="41"/>
      <c r="K34" s="40"/>
      <c r="L34" s="41"/>
      <c r="M34" s="67">
        <v>1.0</v>
      </c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50">
        <v>1.0</v>
      </c>
      <c r="AG34" s="40"/>
      <c r="AH34" s="41"/>
      <c r="AI34" s="40"/>
      <c r="AJ34" s="50">
        <v>2.0</v>
      </c>
      <c r="AK34" s="40"/>
      <c r="AL34" s="41"/>
      <c r="AM34" s="40"/>
      <c r="AN34" s="41"/>
      <c r="AO34" s="40"/>
      <c r="AP34" s="41"/>
      <c r="AQ34" s="40"/>
      <c r="AR34" s="41"/>
      <c r="AS34" s="40"/>
      <c r="AT34" s="50">
        <v>1.0</v>
      </c>
      <c r="AU34" s="40"/>
      <c r="AV34" s="41"/>
      <c r="AW34" s="67">
        <v>1.0</v>
      </c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5</v>
      </c>
      <c r="FH34" s="25">
        <f t="shared" si="2"/>
        <v>4</v>
      </c>
    </row>
    <row r="35" ht="15.75" customHeight="1">
      <c r="A35" s="44" t="s">
        <v>67</v>
      </c>
      <c r="B35" s="51" t="s">
        <v>772</v>
      </c>
      <c r="C35" s="54"/>
      <c r="D35" s="47"/>
      <c r="E35" s="54">
        <v>1.0</v>
      </c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54">
        <v>1.0</v>
      </c>
      <c r="AF35" s="55"/>
      <c r="AG35" s="54">
        <v>1.0</v>
      </c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3</v>
      </c>
      <c r="FH35" s="25">
        <f t="shared" si="2"/>
        <v>0</v>
      </c>
    </row>
    <row r="36" ht="15.75" customHeight="1">
      <c r="A36" s="30"/>
      <c r="B36" s="58" t="s">
        <v>773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7">
        <v>1.0</v>
      </c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1</v>
      </c>
    </row>
    <row r="37" ht="15.75" customHeight="1">
      <c r="A37" s="30"/>
      <c r="B37" s="58" t="s">
        <v>541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6">
        <v>1.0</v>
      </c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774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6">
        <v>1.0</v>
      </c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775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6">
        <v>1.0</v>
      </c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1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60">
    <mergeCell ref="BM2:BN2"/>
    <mergeCell ref="BO2:BP2"/>
    <mergeCell ref="BQ2:BR2"/>
    <mergeCell ref="BS2:BT2"/>
    <mergeCell ref="BU2:BV2"/>
    <mergeCell ref="BW2:BX2"/>
    <mergeCell ref="BY2:BZ2"/>
    <mergeCell ref="C1:BJ1"/>
    <mergeCell ref="BA2:BB2"/>
    <mergeCell ref="BC2:BD2"/>
    <mergeCell ref="BE2:BF2"/>
    <mergeCell ref="BG2:BH2"/>
    <mergeCell ref="BI2:BJ2"/>
    <mergeCell ref="BK2:BL2"/>
    <mergeCell ref="CA2:CB2"/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S2:ET2"/>
    <mergeCell ref="EU2:EV2"/>
    <mergeCell ref="EW2:EX2"/>
    <mergeCell ref="EY2:EZ2"/>
    <mergeCell ref="FA2:FB2"/>
    <mergeCell ref="FC2:FD2"/>
    <mergeCell ref="FE2:FF2"/>
    <mergeCell ref="FG2:FH2"/>
    <mergeCell ref="EE2:EF2"/>
    <mergeCell ref="EG2:EH2"/>
    <mergeCell ref="EI2:EJ2"/>
    <mergeCell ref="EK2:EL2"/>
    <mergeCell ref="EM2:EN2"/>
    <mergeCell ref="EO2:EP2"/>
    <mergeCell ref="EQ2:ER2"/>
    <mergeCell ref="A4:A26"/>
    <mergeCell ref="A27:A34"/>
    <mergeCell ref="A35:A44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154</v>
      </c>
      <c r="D2" s="64"/>
      <c r="E2" s="9" t="s">
        <v>155</v>
      </c>
      <c r="F2" s="64"/>
      <c r="G2" s="9" t="s">
        <v>156</v>
      </c>
      <c r="H2" s="64"/>
      <c r="I2" s="9" t="s">
        <v>157</v>
      </c>
      <c r="J2" s="64"/>
      <c r="K2" s="9" t="s">
        <v>158</v>
      </c>
      <c r="L2" s="64"/>
      <c r="M2" s="9" t="s">
        <v>159</v>
      </c>
      <c r="N2" s="64"/>
      <c r="O2" s="9" t="s">
        <v>160</v>
      </c>
      <c r="P2" s="64"/>
      <c r="Q2" s="9" t="s">
        <v>161</v>
      </c>
      <c r="R2" s="64"/>
      <c r="S2" s="9" t="s">
        <v>162</v>
      </c>
      <c r="T2" s="64"/>
      <c r="U2" s="9" t="s">
        <v>163</v>
      </c>
      <c r="V2" s="64"/>
      <c r="W2" s="9" t="s">
        <v>164</v>
      </c>
      <c r="X2" s="64"/>
      <c r="Y2" s="9" t="s">
        <v>165</v>
      </c>
      <c r="Z2" s="64"/>
      <c r="AA2" s="9" t="s">
        <v>166</v>
      </c>
      <c r="AB2" s="64"/>
      <c r="AC2" s="9" t="s">
        <v>167</v>
      </c>
      <c r="AD2" s="64"/>
      <c r="AE2" s="9" t="s">
        <v>168</v>
      </c>
      <c r="AF2" s="64"/>
      <c r="AG2" s="9" t="s">
        <v>169</v>
      </c>
      <c r="AH2" s="64"/>
      <c r="AI2" s="9" t="s">
        <v>170</v>
      </c>
      <c r="AJ2" s="64"/>
      <c r="AK2" s="9" t="s">
        <v>171</v>
      </c>
      <c r="AL2" s="64"/>
      <c r="AM2" s="9" t="s">
        <v>172</v>
      </c>
      <c r="AN2" s="64"/>
      <c r="AO2" s="9" t="s">
        <v>173</v>
      </c>
      <c r="AP2" s="64"/>
      <c r="AQ2" s="9" t="s">
        <v>174</v>
      </c>
      <c r="AR2" s="64"/>
      <c r="AS2" s="9" t="s">
        <v>175</v>
      </c>
      <c r="AT2" s="64"/>
      <c r="AU2" s="9" t="s">
        <v>176</v>
      </c>
      <c r="AV2" s="64"/>
      <c r="AW2" s="9" t="s">
        <v>177</v>
      </c>
      <c r="AX2" s="64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776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777</v>
      </c>
      <c r="C4" s="24"/>
      <c r="D4" s="25"/>
      <c r="E4" s="27"/>
      <c r="F4" s="25"/>
      <c r="G4" s="24"/>
      <c r="H4" s="25"/>
      <c r="I4" s="24">
        <v>3.0</v>
      </c>
      <c r="J4" s="25"/>
      <c r="K4" s="24">
        <v>2.0</v>
      </c>
      <c r="L4" s="25"/>
      <c r="M4" s="27"/>
      <c r="N4" s="25"/>
      <c r="O4" s="27"/>
      <c r="P4" s="25"/>
      <c r="Q4" s="24">
        <v>1.0</v>
      </c>
      <c r="R4" s="25"/>
      <c r="S4" s="27"/>
      <c r="T4" s="25"/>
      <c r="U4" s="27"/>
      <c r="V4" s="25"/>
      <c r="W4" s="27"/>
      <c r="X4" s="25"/>
      <c r="Y4" s="27"/>
      <c r="Z4" s="25"/>
      <c r="AA4" s="27"/>
      <c r="AB4" s="66">
        <v>2.0</v>
      </c>
      <c r="AC4" s="24"/>
      <c r="AD4" s="25"/>
      <c r="AE4" s="27"/>
      <c r="AF4" s="25"/>
      <c r="AG4" s="24">
        <v>1.0</v>
      </c>
      <c r="AH4" s="25"/>
      <c r="AI4" s="24">
        <v>1.0</v>
      </c>
      <c r="AJ4" s="25"/>
      <c r="AK4" s="24"/>
      <c r="AL4" s="25"/>
      <c r="AM4" s="27"/>
      <c r="AN4" s="25"/>
      <c r="AO4" s="24">
        <v>2.0</v>
      </c>
      <c r="AP4" s="25"/>
      <c r="AQ4" s="27"/>
      <c r="AR4" s="25"/>
      <c r="AS4" s="24">
        <v>3.0</v>
      </c>
      <c r="AT4" s="25"/>
      <c r="AU4" s="24">
        <v>5.0</v>
      </c>
      <c r="AV4" s="25"/>
      <c r="AW4" s="27"/>
      <c r="AX4" s="66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18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2</v>
      </c>
    </row>
    <row r="5" ht="15.75" customHeight="1">
      <c r="A5" s="30"/>
      <c r="B5" s="31" t="s">
        <v>778</v>
      </c>
      <c r="C5" s="32"/>
      <c r="D5" s="33"/>
      <c r="E5" s="32"/>
      <c r="F5" s="33"/>
      <c r="G5" s="32"/>
      <c r="H5" s="33"/>
      <c r="I5" s="36">
        <v>1.0</v>
      </c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6">
        <v>1.0</v>
      </c>
      <c r="AV5" s="33"/>
      <c r="AW5" s="32"/>
      <c r="AX5" s="37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2</v>
      </c>
      <c r="FH5" s="25">
        <f t="shared" si="2"/>
        <v>0</v>
      </c>
    </row>
    <row r="6" ht="15.75" customHeight="1">
      <c r="A6" s="30"/>
      <c r="B6" s="31" t="s">
        <v>779</v>
      </c>
      <c r="C6" s="36"/>
      <c r="D6" s="37">
        <v>1.0</v>
      </c>
      <c r="E6" s="36">
        <v>1.0</v>
      </c>
      <c r="F6" s="33"/>
      <c r="G6" s="36"/>
      <c r="H6" s="33"/>
      <c r="I6" s="36">
        <v>4.0</v>
      </c>
      <c r="J6" s="37">
        <v>2.0</v>
      </c>
      <c r="K6" s="36">
        <v>2.0</v>
      </c>
      <c r="L6" s="37">
        <v>8.0</v>
      </c>
      <c r="M6" s="32"/>
      <c r="N6" s="33"/>
      <c r="O6" s="36"/>
      <c r="P6" s="33"/>
      <c r="Q6" s="36">
        <v>2.0</v>
      </c>
      <c r="R6" s="37">
        <v>2.0</v>
      </c>
      <c r="S6" s="36">
        <v>2.0</v>
      </c>
      <c r="T6" s="37">
        <v>4.0</v>
      </c>
      <c r="U6" s="36">
        <v>1.0</v>
      </c>
      <c r="V6" s="37">
        <v>1.0</v>
      </c>
      <c r="W6" s="32"/>
      <c r="X6" s="33"/>
      <c r="Y6" s="36">
        <v>1.0</v>
      </c>
      <c r="Z6" s="37">
        <v>3.0</v>
      </c>
      <c r="AA6" s="36"/>
      <c r="AB6" s="33"/>
      <c r="AC6" s="36">
        <v>1.0</v>
      </c>
      <c r="AD6" s="37">
        <v>3.0</v>
      </c>
      <c r="AE6" s="32"/>
      <c r="AF6" s="33"/>
      <c r="AG6" s="36">
        <v>1.0</v>
      </c>
      <c r="AH6" s="37">
        <v>3.0</v>
      </c>
      <c r="AI6" s="36">
        <v>1.0</v>
      </c>
      <c r="AJ6" s="33"/>
      <c r="AK6" s="36"/>
      <c r="AL6" s="33"/>
      <c r="AM6" s="36">
        <v>2.0</v>
      </c>
      <c r="AN6" s="33"/>
      <c r="AO6" s="36">
        <v>1.0</v>
      </c>
      <c r="AP6" s="37">
        <v>2.0</v>
      </c>
      <c r="AQ6" s="36"/>
      <c r="AR6" s="37">
        <v>2.0</v>
      </c>
      <c r="AS6" s="32"/>
      <c r="AT6" s="37">
        <v>4.0</v>
      </c>
      <c r="AU6" s="36">
        <v>21.0</v>
      </c>
      <c r="AV6" s="33"/>
      <c r="AW6" s="32"/>
      <c r="AX6" s="37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40</v>
      </c>
      <c r="FH6" s="25">
        <f t="shared" si="2"/>
        <v>35</v>
      </c>
    </row>
    <row r="7" ht="15.75" customHeight="1">
      <c r="A7" s="30"/>
      <c r="B7" s="31" t="s">
        <v>780</v>
      </c>
      <c r="C7" s="36">
        <v>21.0</v>
      </c>
      <c r="D7" s="37"/>
      <c r="E7" s="36">
        <v>48.0</v>
      </c>
      <c r="F7" s="33"/>
      <c r="G7" s="36"/>
      <c r="H7" s="33"/>
      <c r="I7" s="36">
        <v>15.0</v>
      </c>
      <c r="J7" s="33"/>
      <c r="K7" s="36">
        <v>31.0</v>
      </c>
      <c r="L7" s="33"/>
      <c r="M7" s="36">
        <v>6.0</v>
      </c>
      <c r="N7" s="37"/>
      <c r="O7" s="36">
        <v>1.0</v>
      </c>
      <c r="P7" s="33"/>
      <c r="Q7" s="36">
        <v>37.0</v>
      </c>
      <c r="R7" s="33"/>
      <c r="S7" s="36">
        <v>65.0</v>
      </c>
      <c r="T7" s="37"/>
      <c r="U7" s="36">
        <v>32.0</v>
      </c>
      <c r="V7" s="33"/>
      <c r="W7" s="36">
        <v>2.0</v>
      </c>
      <c r="X7" s="33"/>
      <c r="Y7" s="36">
        <v>6.0</v>
      </c>
      <c r="Z7" s="33"/>
      <c r="AA7" s="36"/>
      <c r="AB7" s="33"/>
      <c r="AC7" s="36">
        <v>26.0</v>
      </c>
      <c r="AD7" s="33"/>
      <c r="AE7" s="36">
        <v>1.0</v>
      </c>
      <c r="AF7" s="37"/>
      <c r="AG7" s="36">
        <v>36.0</v>
      </c>
      <c r="AH7" s="33"/>
      <c r="AI7" s="36">
        <v>67.0</v>
      </c>
      <c r="AJ7" s="33"/>
      <c r="AK7" s="36">
        <v>5.0</v>
      </c>
      <c r="AL7" s="33"/>
      <c r="AM7" s="36">
        <v>14.0</v>
      </c>
      <c r="AN7" s="33"/>
      <c r="AO7" s="36">
        <v>12.0</v>
      </c>
      <c r="AP7" s="37"/>
      <c r="AQ7" s="36">
        <v>29.0</v>
      </c>
      <c r="AR7" s="33"/>
      <c r="AS7" s="36">
        <v>19.0</v>
      </c>
      <c r="AT7" s="33"/>
      <c r="AU7" s="36">
        <v>10.0</v>
      </c>
      <c r="AV7" s="33"/>
      <c r="AW7" s="36"/>
      <c r="AX7" s="37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483</v>
      </c>
      <c r="FH7" s="25">
        <f t="shared" si="2"/>
        <v>0</v>
      </c>
    </row>
    <row r="8" ht="15.75" customHeight="1">
      <c r="A8" s="30"/>
      <c r="B8" s="31" t="s">
        <v>781</v>
      </c>
      <c r="C8" s="36">
        <v>70.0</v>
      </c>
      <c r="D8" s="33"/>
      <c r="E8" s="36">
        <v>35.0</v>
      </c>
      <c r="F8" s="33"/>
      <c r="G8" s="36">
        <v>96.0</v>
      </c>
      <c r="H8" s="33"/>
      <c r="I8" s="36">
        <v>31.0</v>
      </c>
      <c r="J8" s="33"/>
      <c r="K8" s="36">
        <v>22.0</v>
      </c>
      <c r="L8" s="33"/>
      <c r="M8" s="36">
        <v>16.0</v>
      </c>
      <c r="N8" s="33"/>
      <c r="O8" s="36">
        <v>52.0</v>
      </c>
      <c r="P8" s="33"/>
      <c r="Q8" s="36">
        <v>19.0</v>
      </c>
      <c r="R8" s="37"/>
      <c r="S8" s="36">
        <v>8.0</v>
      </c>
      <c r="T8" s="33"/>
      <c r="U8" s="36">
        <v>25.0</v>
      </c>
      <c r="V8" s="33"/>
      <c r="W8" s="36">
        <v>85.0</v>
      </c>
      <c r="X8" s="33"/>
      <c r="Y8" s="36">
        <v>59.0</v>
      </c>
      <c r="Z8" s="37">
        <v>2.0</v>
      </c>
      <c r="AA8" s="36"/>
      <c r="AB8" s="33"/>
      <c r="AC8" s="36">
        <v>50.0</v>
      </c>
      <c r="AD8" s="37">
        <v>1.0</v>
      </c>
      <c r="AE8" s="36">
        <v>94.0</v>
      </c>
      <c r="AF8" s="33"/>
      <c r="AG8" s="36">
        <v>48.0</v>
      </c>
      <c r="AH8" s="33"/>
      <c r="AI8" s="36">
        <v>54.0</v>
      </c>
      <c r="AJ8" s="33"/>
      <c r="AK8" s="36">
        <v>85.0</v>
      </c>
      <c r="AL8" s="33"/>
      <c r="AM8" s="36">
        <v>3.0</v>
      </c>
      <c r="AN8" s="37">
        <v>2.0</v>
      </c>
      <c r="AO8" s="36">
        <v>18.0</v>
      </c>
      <c r="AP8" s="33"/>
      <c r="AQ8" s="36">
        <v>10.0</v>
      </c>
      <c r="AR8" s="33"/>
      <c r="AS8" s="36">
        <v>15.0</v>
      </c>
      <c r="AT8" s="33"/>
      <c r="AU8" s="36">
        <v>10.0</v>
      </c>
      <c r="AV8" s="33"/>
      <c r="AW8" s="36"/>
      <c r="AX8" s="37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905</v>
      </c>
      <c r="FH8" s="25">
        <f t="shared" si="2"/>
        <v>5</v>
      </c>
    </row>
    <row r="9" ht="15.75" customHeight="1">
      <c r="A9" s="30"/>
      <c r="B9" s="31" t="s">
        <v>782</v>
      </c>
      <c r="C9" s="32"/>
      <c r="D9" s="37"/>
      <c r="E9" s="36">
        <v>17.0</v>
      </c>
      <c r="F9" s="33"/>
      <c r="G9" s="36">
        <v>1.0</v>
      </c>
      <c r="H9" s="33"/>
      <c r="I9" s="36">
        <v>21.0</v>
      </c>
      <c r="J9" s="33"/>
      <c r="K9" s="36">
        <v>15.0</v>
      </c>
      <c r="L9" s="33"/>
      <c r="M9" s="36">
        <v>72.0</v>
      </c>
      <c r="N9" s="33"/>
      <c r="O9" s="36">
        <v>31.0</v>
      </c>
      <c r="P9" s="33"/>
      <c r="Q9" s="32"/>
      <c r="R9" s="37">
        <v>8.0</v>
      </c>
      <c r="S9" s="36"/>
      <c r="T9" s="37"/>
      <c r="U9" s="36">
        <v>8.0</v>
      </c>
      <c r="V9" s="33"/>
      <c r="W9" s="36">
        <v>8.0</v>
      </c>
      <c r="X9" s="33"/>
      <c r="Y9" s="36">
        <v>13.0</v>
      </c>
      <c r="Z9" s="33"/>
      <c r="AA9" s="36">
        <v>10.0</v>
      </c>
      <c r="AB9" s="33"/>
      <c r="AC9" s="36">
        <v>39.0</v>
      </c>
      <c r="AD9" s="33"/>
      <c r="AE9" s="36">
        <v>2.0</v>
      </c>
      <c r="AF9" s="33"/>
      <c r="AG9" s="36">
        <v>1.0</v>
      </c>
      <c r="AH9" s="33"/>
      <c r="AI9" s="36">
        <v>4.0</v>
      </c>
      <c r="AJ9" s="33"/>
      <c r="AK9" s="36">
        <v>9.0</v>
      </c>
      <c r="AL9" s="33"/>
      <c r="AM9" s="36">
        <v>79.0</v>
      </c>
      <c r="AN9" s="33"/>
      <c r="AO9" s="36">
        <v>31.0</v>
      </c>
      <c r="AP9" s="33"/>
      <c r="AQ9" s="36">
        <v>30.0</v>
      </c>
      <c r="AR9" s="33"/>
      <c r="AS9" s="36">
        <v>26.0</v>
      </c>
      <c r="AT9" s="33"/>
      <c r="AU9" s="36">
        <v>20.0</v>
      </c>
      <c r="AV9" s="33"/>
      <c r="AW9" s="36"/>
      <c r="AX9" s="37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437</v>
      </c>
      <c r="FH9" s="25">
        <f t="shared" si="2"/>
        <v>8</v>
      </c>
    </row>
    <row r="10" ht="15.75" customHeight="1">
      <c r="A10" s="30"/>
      <c r="B10" s="31" t="s">
        <v>783</v>
      </c>
      <c r="C10" s="36"/>
      <c r="D10" s="33"/>
      <c r="E10" s="36"/>
      <c r="F10" s="33"/>
      <c r="G10" s="36"/>
      <c r="H10" s="33"/>
      <c r="I10" s="36"/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6">
        <v>3.0</v>
      </c>
      <c r="AV10" s="33"/>
      <c r="AW10" s="32"/>
      <c r="AX10" s="37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3</v>
      </c>
      <c r="FH10" s="25">
        <f t="shared" si="2"/>
        <v>0</v>
      </c>
    </row>
    <row r="11" ht="15.75" customHeight="1">
      <c r="A11" s="30"/>
      <c r="B11" s="31" t="s">
        <v>784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7">
        <v>2.0</v>
      </c>
      <c r="AO11" s="32"/>
      <c r="AP11" s="33"/>
      <c r="AQ11" s="36"/>
      <c r="AR11" s="33"/>
      <c r="AS11" s="32"/>
      <c r="AT11" s="33"/>
      <c r="AU11" s="32"/>
      <c r="AV11" s="33"/>
      <c r="AW11" s="36"/>
      <c r="AX11" s="37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2</v>
      </c>
    </row>
    <row r="12" ht="15.75" customHeight="1">
      <c r="A12" s="30"/>
      <c r="B12" s="31" t="s">
        <v>785</v>
      </c>
      <c r="C12" s="36"/>
      <c r="D12" s="33"/>
      <c r="E12" s="32"/>
      <c r="F12" s="33"/>
      <c r="G12" s="32"/>
      <c r="H12" s="33"/>
      <c r="I12" s="32"/>
      <c r="J12" s="33"/>
      <c r="K12" s="36">
        <v>4.0</v>
      </c>
      <c r="L12" s="33"/>
      <c r="M12" s="36"/>
      <c r="N12" s="33"/>
      <c r="O12" s="36"/>
      <c r="P12" s="33"/>
      <c r="Q12" s="36">
        <v>1.0</v>
      </c>
      <c r="R12" s="33"/>
      <c r="S12" s="36">
        <v>25.0</v>
      </c>
      <c r="T12" s="33"/>
      <c r="U12" s="36">
        <v>3.0</v>
      </c>
      <c r="V12" s="33"/>
      <c r="W12" s="36"/>
      <c r="X12" s="33"/>
      <c r="Y12" s="36">
        <v>1.0</v>
      </c>
      <c r="Z12" s="33"/>
      <c r="AA12" s="36">
        <v>1.0</v>
      </c>
      <c r="AB12" s="33"/>
      <c r="AC12" s="36"/>
      <c r="AD12" s="33"/>
      <c r="AE12" s="36"/>
      <c r="AF12" s="33"/>
      <c r="AG12" s="36">
        <v>1.0</v>
      </c>
      <c r="AH12" s="33"/>
      <c r="AI12" s="36"/>
      <c r="AJ12" s="33"/>
      <c r="AK12" s="36"/>
      <c r="AL12" s="33"/>
      <c r="AM12" s="36">
        <v>2.0</v>
      </c>
      <c r="AN12" s="33"/>
      <c r="AO12" s="32"/>
      <c r="AP12" s="33"/>
      <c r="AQ12" s="36"/>
      <c r="AR12" s="33"/>
      <c r="AS12" s="36">
        <v>4.0</v>
      </c>
      <c r="AT12" s="33"/>
      <c r="AU12" s="36">
        <v>2.0</v>
      </c>
      <c r="AV12" s="33"/>
      <c r="AW12" s="36"/>
      <c r="AX12" s="37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44</v>
      </c>
      <c r="FH12" s="25">
        <f t="shared" si="2"/>
        <v>0</v>
      </c>
    </row>
    <row r="13" ht="15.75" customHeight="1">
      <c r="A13" s="30"/>
      <c r="B13" s="31" t="s">
        <v>786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6">
        <v>1.0</v>
      </c>
      <c r="R13" s="33"/>
      <c r="S13" s="32"/>
      <c r="T13" s="33"/>
      <c r="U13" s="32"/>
      <c r="V13" s="33"/>
      <c r="W13" s="32"/>
      <c r="X13" s="33"/>
      <c r="Y13" s="32"/>
      <c r="Z13" s="33"/>
      <c r="AA13" s="36">
        <v>1.0</v>
      </c>
      <c r="AB13" s="33"/>
      <c r="AC13" s="32"/>
      <c r="AD13" s="33"/>
      <c r="AE13" s="32"/>
      <c r="AF13" s="33"/>
      <c r="AG13" s="36">
        <v>1.0</v>
      </c>
      <c r="AH13" s="33"/>
      <c r="AI13" s="36">
        <v>1.0</v>
      </c>
      <c r="AJ13" s="33"/>
      <c r="AK13" s="32"/>
      <c r="AL13" s="33"/>
      <c r="AM13" s="36">
        <v>1.0</v>
      </c>
      <c r="AN13" s="33"/>
      <c r="AO13" s="36">
        <v>2.0</v>
      </c>
      <c r="AP13" s="33"/>
      <c r="AQ13" s="32"/>
      <c r="AR13" s="33"/>
      <c r="AS13" s="36">
        <v>3.0</v>
      </c>
      <c r="AT13" s="33"/>
      <c r="AU13" s="36">
        <v>2.0</v>
      </c>
      <c r="AV13" s="33"/>
      <c r="AW13" s="32"/>
      <c r="AX13" s="37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12</v>
      </c>
      <c r="FH13" s="25">
        <f t="shared" si="2"/>
        <v>0</v>
      </c>
    </row>
    <row r="14" ht="15.75" customHeight="1">
      <c r="A14" s="30"/>
      <c r="B14" s="31" t="s">
        <v>787</v>
      </c>
      <c r="C14" s="36">
        <v>4.0</v>
      </c>
      <c r="D14" s="37">
        <v>2.0</v>
      </c>
      <c r="E14" s="36"/>
      <c r="F14" s="33"/>
      <c r="G14" s="36"/>
      <c r="H14" s="33"/>
      <c r="I14" s="36">
        <v>1.0</v>
      </c>
      <c r="J14" s="37">
        <v>9.0</v>
      </c>
      <c r="K14" s="36">
        <v>1.0</v>
      </c>
      <c r="L14" s="37">
        <v>3.0</v>
      </c>
      <c r="M14" s="36">
        <v>1.0</v>
      </c>
      <c r="N14" s="37">
        <v>7.0</v>
      </c>
      <c r="O14" s="36">
        <v>5.0</v>
      </c>
      <c r="P14" s="37">
        <v>5.0</v>
      </c>
      <c r="Q14" s="36">
        <v>9.0</v>
      </c>
      <c r="R14" s="37">
        <v>15.0</v>
      </c>
      <c r="S14" s="36">
        <v>3.0</v>
      </c>
      <c r="T14" s="37">
        <v>4.0</v>
      </c>
      <c r="U14" s="36">
        <v>5.0</v>
      </c>
      <c r="V14" s="37">
        <v>2.0</v>
      </c>
      <c r="W14" s="36"/>
      <c r="X14" s="37">
        <v>1.0</v>
      </c>
      <c r="Y14" s="36">
        <v>1.0</v>
      </c>
      <c r="Z14" s="37">
        <v>15.0</v>
      </c>
      <c r="AA14" s="36">
        <v>5.0</v>
      </c>
      <c r="AB14" s="37"/>
      <c r="AC14" s="36">
        <v>5.0</v>
      </c>
      <c r="AD14" s="37">
        <v>7.0</v>
      </c>
      <c r="AE14" s="36"/>
      <c r="AF14" s="37"/>
      <c r="AG14" s="36"/>
      <c r="AH14" s="37">
        <v>5.0</v>
      </c>
      <c r="AI14" s="36">
        <v>4.0</v>
      </c>
      <c r="AJ14" s="37">
        <v>7.0</v>
      </c>
      <c r="AK14" s="36"/>
      <c r="AL14" s="37"/>
      <c r="AM14" s="36"/>
      <c r="AN14" s="37"/>
      <c r="AO14" s="36">
        <v>1.0</v>
      </c>
      <c r="AP14" s="37">
        <v>12.0</v>
      </c>
      <c r="AQ14" s="36">
        <v>8.0</v>
      </c>
      <c r="AR14" s="37">
        <v>20.0</v>
      </c>
      <c r="AS14" s="36">
        <v>2.0</v>
      </c>
      <c r="AT14" s="37">
        <v>6.0</v>
      </c>
      <c r="AU14" s="32"/>
      <c r="AV14" s="37">
        <v>25.0</v>
      </c>
      <c r="AW14" s="36"/>
      <c r="AX14" s="37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55</v>
      </c>
      <c r="FH14" s="25">
        <f t="shared" si="2"/>
        <v>145</v>
      </c>
    </row>
    <row r="15" ht="15.75" customHeight="1">
      <c r="A15" s="30"/>
      <c r="B15" s="31" t="s">
        <v>788</v>
      </c>
      <c r="C15" s="36"/>
      <c r="D15" s="37"/>
      <c r="E15" s="36"/>
      <c r="F15" s="33"/>
      <c r="G15" s="36">
        <v>1.0</v>
      </c>
      <c r="H15" s="33"/>
      <c r="I15" s="32"/>
      <c r="J15" s="37"/>
      <c r="K15" s="36">
        <v>1.0</v>
      </c>
      <c r="L15" s="33"/>
      <c r="M15" s="36">
        <v>3.0</v>
      </c>
      <c r="N15" s="33"/>
      <c r="O15" s="36">
        <v>3.0</v>
      </c>
      <c r="P15" s="33"/>
      <c r="Q15" s="32"/>
      <c r="R15" s="33"/>
      <c r="S15" s="32"/>
      <c r="T15" s="33"/>
      <c r="U15" s="36"/>
      <c r="V15" s="33"/>
      <c r="W15" s="36">
        <v>2.0</v>
      </c>
      <c r="X15" s="33"/>
      <c r="Y15" s="36"/>
      <c r="Z15" s="33"/>
      <c r="AA15" s="36"/>
      <c r="AB15" s="33"/>
      <c r="AC15" s="36">
        <v>2.0</v>
      </c>
      <c r="AD15" s="33"/>
      <c r="AE15" s="36">
        <v>2.0</v>
      </c>
      <c r="AF15" s="33"/>
      <c r="AG15" s="36"/>
      <c r="AH15" s="33"/>
      <c r="AI15" s="36"/>
      <c r="AJ15" s="33"/>
      <c r="AK15" s="36">
        <v>1.0</v>
      </c>
      <c r="AL15" s="33"/>
      <c r="AM15" s="36">
        <v>5.0</v>
      </c>
      <c r="AN15" s="33"/>
      <c r="AO15" s="36"/>
      <c r="AP15" s="37"/>
      <c r="AQ15" s="36">
        <v>1.0</v>
      </c>
      <c r="AR15" s="33"/>
      <c r="AS15" s="32"/>
      <c r="AT15" s="33"/>
      <c r="AU15" s="36">
        <v>2.0</v>
      </c>
      <c r="AV15" s="37">
        <v>1.0</v>
      </c>
      <c r="AW15" s="32"/>
      <c r="AX15" s="37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23</v>
      </c>
      <c r="FH15" s="25">
        <f t="shared" si="2"/>
        <v>1</v>
      </c>
    </row>
    <row r="16" ht="15.75" customHeight="1">
      <c r="A16" s="30"/>
      <c r="B16" s="31" t="s">
        <v>789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790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6"/>
      <c r="AX17" s="37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0</v>
      </c>
      <c r="FH17" s="25">
        <f t="shared" si="2"/>
        <v>0</v>
      </c>
    </row>
    <row r="18" ht="15.75" customHeight="1">
      <c r="A18" s="30"/>
      <c r="B18" s="31" t="s">
        <v>791</v>
      </c>
      <c r="C18" s="36"/>
      <c r="D18" s="37"/>
      <c r="E18" s="36"/>
      <c r="F18" s="33"/>
      <c r="G18" s="32"/>
      <c r="H18" s="33"/>
      <c r="I18" s="36"/>
      <c r="J18" s="33"/>
      <c r="K18" s="36">
        <v>1.0</v>
      </c>
      <c r="L18" s="33"/>
      <c r="M18" s="36"/>
      <c r="N18" s="37"/>
      <c r="O18" s="32"/>
      <c r="P18" s="37"/>
      <c r="Q18" s="32"/>
      <c r="R18" s="33"/>
      <c r="S18" s="32"/>
      <c r="T18" s="33"/>
      <c r="U18" s="36"/>
      <c r="V18" s="33"/>
      <c r="W18" s="32"/>
      <c r="X18" s="37"/>
      <c r="Y18" s="36">
        <v>1.0</v>
      </c>
      <c r="Z18" s="33"/>
      <c r="AA18" s="36">
        <v>1.0</v>
      </c>
      <c r="AB18" s="33"/>
      <c r="AC18" s="36">
        <v>2.0</v>
      </c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6">
        <v>1.0</v>
      </c>
      <c r="AP18" s="37"/>
      <c r="AQ18" s="36">
        <v>1.0</v>
      </c>
      <c r="AR18" s="33"/>
      <c r="AS18" s="32"/>
      <c r="AT18" s="33"/>
      <c r="AU18" s="32"/>
      <c r="AV18" s="33"/>
      <c r="AW18" s="32"/>
      <c r="AX18" s="37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7</v>
      </c>
      <c r="FH18" s="25">
        <f t="shared" si="2"/>
        <v>0</v>
      </c>
    </row>
    <row r="19" ht="15.75" customHeight="1">
      <c r="A19" s="30"/>
      <c r="B19" s="31" t="s">
        <v>792</v>
      </c>
      <c r="C19" s="32"/>
      <c r="D19" s="33"/>
      <c r="E19" s="32"/>
      <c r="F19" s="33"/>
      <c r="G19" s="32"/>
      <c r="H19" s="33"/>
      <c r="I19" s="36">
        <v>1.0</v>
      </c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7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1</v>
      </c>
      <c r="FH19" s="25">
        <f t="shared" si="2"/>
        <v>0</v>
      </c>
    </row>
    <row r="20" ht="15.75" customHeight="1">
      <c r="A20" s="30"/>
      <c r="B20" s="31" t="s">
        <v>793</v>
      </c>
      <c r="C20" s="32"/>
      <c r="D20" s="33"/>
      <c r="E20" s="32"/>
      <c r="F20" s="33"/>
      <c r="G20" s="32"/>
      <c r="H20" s="33"/>
      <c r="I20" s="32"/>
      <c r="J20" s="33"/>
      <c r="K20" s="36">
        <v>1.0</v>
      </c>
      <c r="L20" s="37">
        <v>1.0</v>
      </c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7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</v>
      </c>
      <c r="FH20" s="25">
        <f t="shared" si="2"/>
        <v>1</v>
      </c>
    </row>
    <row r="21" ht="15.75" customHeight="1">
      <c r="A21" s="30"/>
      <c r="B21" s="31" t="s">
        <v>794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6">
        <v>1.0</v>
      </c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6">
        <v>1.0</v>
      </c>
      <c r="AN21" s="37">
        <v>2.0</v>
      </c>
      <c r="AO21" s="32"/>
      <c r="AP21" s="33"/>
      <c r="AQ21" s="32"/>
      <c r="AR21" s="33"/>
      <c r="AS21" s="32"/>
      <c r="AT21" s="33"/>
      <c r="AU21" s="32"/>
      <c r="AV21" s="37">
        <v>5.0</v>
      </c>
      <c r="AW21" s="36"/>
      <c r="AX21" s="37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2</v>
      </c>
      <c r="FH21" s="25">
        <f t="shared" si="2"/>
        <v>7</v>
      </c>
    </row>
    <row r="22" ht="15.75" customHeight="1">
      <c r="A22" s="30"/>
      <c r="B22" s="31" t="s">
        <v>795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>
        <v>1.0</v>
      </c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7">
        <v>5.0</v>
      </c>
      <c r="AU22" s="32"/>
      <c r="AV22" s="33"/>
      <c r="AW22" s="32"/>
      <c r="AX22" s="37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5</v>
      </c>
    </row>
    <row r="23" ht="15.75" customHeight="1">
      <c r="A23" s="30"/>
      <c r="B23" s="31" t="s">
        <v>796</v>
      </c>
      <c r="C23" s="36"/>
      <c r="D23" s="33"/>
      <c r="E23" s="32"/>
      <c r="F23" s="33"/>
      <c r="G23" s="32"/>
      <c r="H23" s="33"/>
      <c r="I23" s="36">
        <v>1.0</v>
      </c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7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0</v>
      </c>
    </row>
    <row r="24" ht="15.75" customHeight="1">
      <c r="A24" s="30"/>
      <c r="B24" s="31" t="s">
        <v>797</v>
      </c>
      <c r="C24" s="36"/>
      <c r="D24" s="33"/>
      <c r="E24" s="36"/>
      <c r="F24" s="33"/>
      <c r="G24" s="36">
        <v>2.0</v>
      </c>
      <c r="H24" s="33"/>
      <c r="I24" s="32"/>
      <c r="J24" s="33"/>
      <c r="K24" s="36">
        <v>1.0</v>
      </c>
      <c r="L24" s="33"/>
      <c r="M24" s="36">
        <v>3.0</v>
      </c>
      <c r="N24" s="33"/>
      <c r="O24" s="36">
        <v>3.0</v>
      </c>
      <c r="P24" s="33"/>
      <c r="Q24" s="32"/>
      <c r="R24" s="33"/>
      <c r="S24" s="32"/>
      <c r="T24" s="33"/>
      <c r="U24" s="32"/>
      <c r="V24" s="33"/>
      <c r="W24" s="36">
        <v>2.0</v>
      </c>
      <c r="X24" s="33"/>
      <c r="Y24" s="32"/>
      <c r="Z24" s="33"/>
      <c r="AA24" s="36">
        <v>5.0</v>
      </c>
      <c r="AB24" s="33"/>
      <c r="AC24" s="36">
        <v>8.0</v>
      </c>
      <c r="AD24" s="33"/>
      <c r="AE24" s="32"/>
      <c r="AF24" s="33"/>
      <c r="AG24" s="36">
        <v>2.0</v>
      </c>
      <c r="AH24" s="33"/>
      <c r="AI24" s="32"/>
      <c r="AJ24" s="33"/>
      <c r="AK24" s="36">
        <v>2.0</v>
      </c>
      <c r="AL24" s="33"/>
      <c r="AM24" s="36">
        <v>5.0</v>
      </c>
      <c r="AN24" s="33"/>
      <c r="AO24" s="36">
        <v>9.0</v>
      </c>
      <c r="AP24" s="33"/>
      <c r="AQ24" s="32"/>
      <c r="AR24" s="33"/>
      <c r="AS24" s="36">
        <v>2.0</v>
      </c>
      <c r="AT24" s="33"/>
      <c r="AU24" s="36">
        <v>21.0</v>
      </c>
      <c r="AV24" s="33"/>
      <c r="AW24" s="36"/>
      <c r="AX24" s="37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65</v>
      </c>
      <c r="FH24" s="25">
        <f t="shared" si="2"/>
        <v>0</v>
      </c>
    </row>
    <row r="25" ht="15.75" customHeight="1">
      <c r="A25" s="30"/>
      <c r="B25" s="31" t="s">
        <v>798</v>
      </c>
      <c r="C25" s="36">
        <v>2.0</v>
      </c>
      <c r="D25" s="37"/>
      <c r="E25" s="36">
        <v>1.0</v>
      </c>
      <c r="F25" s="33"/>
      <c r="G25" s="32"/>
      <c r="H25" s="33"/>
      <c r="I25" s="36">
        <v>6.0</v>
      </c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6">
        <v>1.0</v>
      </c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6">
        <v>1.0</v>
      </c>
      <c r="AJ25" s="33"/>
      <c r="AK25" s="32"/>
      <c r="AL25" s="33"/>
      <c r="AM25" s="32"/>
      <c r="AN25" s="37">
        <v>2.0</v>
      </c>
      <c r="AO25" s="32"/>
      <c r="AP25" s="33"/>
      <c r="AQ25" s="32"/>
      <c r="AR25" s="33"/>
      <c r="AS25" s="32"/>
      <c r="AT25" s="37">
        <v>3.0</v>
      </c>
      <c r="AU25" s="32"/>
      <c r="AV25" s="37">
        <v>2.0</v>
      </c>
      <c r="AW25" s="32"/>
      <c r="AX25" s="37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11</v>
      </c>
      <c r="FH25" s="25">
        <f t="shared" si="2"/>
        <v>7</v>
      </c>
    </row>
    <row r="26" ht="15.75" customHeight="1">
      <c r="A26" s="38"/>
      <c r="B26" s="39" t="s">
        <v>799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67">
        <v>1.0</v>
      </c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50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1</v>
      </c>
      <c r="FH26" s="25">
        <f t="shared" si="2"/>
        <v>0</v>
      </c>
    </row>
    <row r="27" ht="15.75" customHeight="1">
      <c r="A27" s="44" t="s">
        <v>58</v>
      </c>
      <c r="B27" s="45" t="s">
        <v>800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801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802</v>
      </c>
      <c r="C29" s="32"/>
      <c r="D29" s="37"/>
      <c r="E29" s="32"/>
      <c r="F29" s="37">
        <v>1.0</v>
      </c>
      <c r="G29" s="32"/>
      <c r="H29" s="33"/>
      <c r="I29" s="32"/>
      <c r="J29" s="37">
        <v>1.0</v>
      </c>
      <c r="K29" s="32"/>
      <c r="L29" s="37">
        <v>5.0</v>
      </c>
      <c r="M29" s="32"/>
      <c r="N29" s="33"/>
      <c r="O29" s="32"/>
      <c r="P29" s="33"/>
      <c r="Q29" s="36">
        <v>1.0</v>
      </c>
      <c r="R29" s="33"/>
      <c r="S29" s="36">
        <v>1.0</v>
      </c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7">
        <v>12.0</v>
      </c>
      <c r="AO29" s="36">
        <v>1.0</v>
      </c>
      <c r="AP29" s="33"/>
      <c r="AQ29" s="32"/>
      <c r="AR29" s="33"/>
      <c r="AS29" s="32"/>
      <c r="AT29" s="37">
        <v>5.0</v>
      </c>
      <c r="AU29" s="32"/>
      <c r="AV29" s="37">
        <v>23.0</v>
      </c>
      <c r="AW29" s="36"/>
      <c r="AX29" s="37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3</v>
      </c>
      <c r="FH29" s="25">
        <f t="shared" si="2"/>
        <v>47</v>
      </c>
    </row>
    <row r="30" ht="15.75" customHeight="1">
      <c r="A30" s="30"/>
      <c r="B30" s="31" t="s">
        <v>803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6">
        <v>1.0</v>
      </c>
      <c r="AD30" s="33"/>
      <c r="AE30" s="36">
        <v>1.0</v>
      </c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7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2</v>
      </c>
      <c r="FH30" s="25">
        <f t="shared" si="2"/>
        <v>0</v>
      </c>
    </row>
    <row r="31" ht="15.75" customHeight="1">
      <c r="A31" s="30"/>
      <c r="B31" s="31" t="s">
        <v>804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805</v>
      </c>
      <c r="C32" s="32"/>
      <c r="D32" s="37"/>
      <c r="E32" s="32"/>
      <c r="F32" s="33"/>
      <c r="G32" s="32"/>
      <c r="H32" s="33"/>
      <c r="I32" s="32"/>
      <c r="J32" s="37">
        <v>1.0</v>
      </c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6">
        <v>1.0</v>
      </c>
      <c r="AJ32" s="33"/>
      <c r="AK32" s="32"/>
      <c r="AL32" s="33"/>
      <c r="AM32" s="32"/>
      <c r="AN32" s="37">
        <v>2.0</v>
      </c>
      <c r="AO32" s="32"/>
      <c r="AP32" s="33"/>
      <c r="AQ32" s="32"/>
      <c r="AR32" s="33"/>
      <c r="AS32" s="32"/>
      <c r="AT32" s="33"/>
      <c r="AU32" s="32"/>
      <c r="AV32" s="37">
        <v>1.0</v>
      </c>
      <c r="AW32" s="32"/>
      <c r="AX32" s="37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1</v>
      </c>
      <c r="FH32" s="25">
        <f t="shared" si="2"/>
        <v>4</v>
      </c>
    </row>
    <row r="33" ht="15.75" customHeight="1">
      <c r="A33" s="30"/>
      <c r="B33" s="31" t="s">
        <v>806</v>
      </c>
      <c r="C33" s="32"/>
      <c r="D33" s="37"/>
      <c r="E33" s="32"/>
      <c r="F33" s="33"/>
      <c r="G33" s="32"/>
      <c r="H33" s="33"/>
      <c r="I33" s="32"/>
      <c r="J33" s="33"/>
      <c r="K33" s="32"/>
      <c r="L33" s="37">
        <v>1.0</v>
      </c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7">
        <v>2.0</v>
      </c>
      <c r="AO33" s="32"/>
      <c r="AP33" s="33"/>
      <c r="AQ33" s="32"/>
      <c r="AR33" s="33"/>
      <c r="AS33" s="32"/>
      <c r="AT33" s="33"/>
      <c r="AU33" s="32"/>
      <c r="AV33" s="33"/>
      <c r="AW33" s="32"/>
      <c r="AX33" s="37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3</v>
      </c>
    </row>
    <row r="34" ht="20.25" customHeight="1">
      <c r="A34" s="38"/>
      <c r="B34" s="39" t="s">
        <v>807</v>
      </c>
      <c r="C34" s="40"/>
      <c r="D34" s="50"/>
      <c r="E34" s="40"/>
      <c r="F34" s="41"/>
      <c r="G34" s="40"/>
      <c r="H34" s="41"/>
      <c r="I34" s="40"/>
      <c r="J34" s="41"/>
      <c r="K34" s="40"/>
      <c r="L34" s="50">
        <v>1.0</v>
      </c>
      <c r="M34" s="40"/>
      <c r="N34" s="41"/>
      <c r="O34" s="40"/>
      <c r="P34" s="41"/>
      <c r="Q34" s="67">
        <v>1.0</v>
      </c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50">
        <v>1.0</v>
      </c>
      <c r="AO34" s="40"/>
      <c r="AP34" s="41"/>
      <c r="AQ34" s="40"/>
      <c r="AR34" s="50">
        <v>1.0</v>
      </c>
      <c r="AS34" s="40"/>
      <c r="AT34" s="41"/>
      <c r="AU34" s="40"/>
      <c r="AV34" s="50">
        <v>12.0</v>
      </c>
      <c r="AW34" s="40"/>
      <c r="AX34" s="50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1</v>
      </c>
      <c r="FH34" s="25">
        <f t="shared" si="2"/>
        <v>15</v>
      </c>
    </row>
    <row r="35" ht="15.75" customHeight="1">
      <c r="A35" s="44" t="s">
        <v>67</v>
      </c>
      <c r="B35" s="51" t="s">
        <v>808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>
        <v>1.0</v>
      </c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54">
        <v>1.0</v>
      </c>
      <c r="AV35" s="47"/>
      <c r="AW35" s="46"/>
      <c r="AX35" s="55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2</v>
      </c>
      <c r="FH35" s="25">
        <f t="shared" si="2"/>
        <v>0</v>
      </c>
    </row>
    <row r="36" ht="15.75" customHeight="1">
      <c r="A36" s="30"/>
      <c r="B36" s="58" t="s">
        <v>809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6">
        <v>1.0</v>
      </c>
      <c r="AV36" s="33"/>
      <c r="AW36" s="32"/>
      <c r="AX36" s="37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1</v>
      </c>
      <c r="FH36" s="25">
        <f t="shared" si="2"/>
        <v>0</v>
      </c>
    </row>
    <row r="37" ht="15.75" customHeight="1">
      <c r="A37" s="30"/>
      <c r="B37" s="58" t="s">
        <v>810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6">
        <v>1.0</v>
      </c>
      <c r="AT37" s="33"/>
      <c r="AU37" s="32"/>
      <c r="AV37" s="33"/>
      <c r="AW37" s="32"/>
      <c r="AX37" s="37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811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7">
        <v>1.0</v>
      </c>
      <c r="AO38" s="32"/>
      <c r="AP38" s="33"/>
      <c r="AQ38" s="32"/>
      <c r="AR38" s="33"/>
      <c r="AS38" s="32"/>
      <c r="AT38" s="33"/>
      <c r="AU38" s="32"/>
      <c r="AV38" s="33"/>
      <c r="AW38" s="32"/>
      <c r="AX38" s="37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1</v>
      </c>
    </row>
    <row r="39" ht="15.75" customHeight="1">
      <c r="A39" s="30"/>
      <c r="B39" s="58" t="s">
        <v>812</v>
      </c>
      <c r="C39" s="32"/>
      <c r="D39" s="33"/>
      <c r="E39" s="32"/>
      <c r="F39" s="33"/>
      <c r="G39" s="32"/>
      <c r="H39" s="33"/>
      <c r="I39" s="32"/>
      <c r="J39" s="33"/>
      <c r="K39" s="36">
        <v>1.0</v>
      </c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7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1</v>
      </c>
      <c r="FH39" s="25">
        <f t="shared" si="2"/>
        <v>0</v>
      </c>
    </row>
    <row r="40" ht="15.75" customHeight="1">
      <c r="A40" s="30"/>
      <c r="B40" s="58" t="s">
        <v>813</v>
      </c>
      <c r="C40" s="32"/>
      <c r="D40" s="33"/>
      <c r="E40" s="32"/>
      <c r="F40" s="33"/>
      <c r="G40" s="32"/>
      <c r="H40" s="33"/>
      <c r="I40" s="36">
        <v>2.0</v>
      </c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7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2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61">
    <mergeCell ref="FE2:FF2"/>
    <mergeCell ref="FG2:FH2"/>
    <mergeCell ref="EQ2:ER2"/>
    <mergeCell ref="ES2:ET2"/>
    <mergeCell ref="EU2:EV2"/>
    <mergeCell ref="EW2:EX2"/>
    <mergeCell ref="EY2:EZ2"/>
    <mergeCell ref="FA2:FB2"/>
    <mergeCell ref="FC2:FD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EM2:EN2"/>
    <mergeCell ref="EO2:EP2"/>
    <mergeCell ref="A4:A26"/>
    <mergeCell ref="A27:A34"/>
    <mergeCell ref="A35:A44"/>
    <mergeCell ref="C1:BJ1"/>
    <mergeCell ref="AY2:AZ2"/>
    <mergeCell ref="BA2:BB2"/>
    <mergeCell ref="BC2:BD2"/>
    <mergeCell ref="BE2:BF2"/>
    <mergeCell ref="BG2:BH2"/>
    <mergeCell ref="BI2:BJ2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814</v>
      </c>
      <c r="D2" s="10"/>
      <c r="E2" s="9" t="s">
        <v>815</v>
      </c>
      <c r="F2" s="10"/>
      <c r="G2" s="9" t="s">
        <v>816</v>
      </c>
      <c r="H2" s="10"/>
      <c r="I2" s="9" t="s">
        <v>817</v>
      </c>
      <c r="J2" s="10"/>
      <c r="K2" s="9" t="s">
        <v>818</v>
      </c>
      <c r="L2" s="10"/>
      <c r="M2" s="9" t="s">
        <v>819</v>
      </c>
      <c r="N2" s="10"/>
      <c r="O2" s="9" t="s">
        <v>820</v>
      </c>
      <c r="P2" s="10"/>
      <c r="Q2" s="9" t="s">
        <v>821</v>
      </c>
      <c r="R2" s="10"/>
      <c r="S2" s="9" t="s">
        <v>822</v>
      </c>
      <c r="T2" s="10"/>
      <c r="U2" s="9" t="s">
        <v>823</v>
      </c>
      <c r="V2" s="10"/>
      <c r="W2" s="9" t="s">
        <v>824</v>
      </c>
      <c r="X2" s="10"/>
      <c r="Y2" s="9" t="s">
        <v>825</v>
      </c>
      <c r="Z2" s="10"/>
      <c r="AA2" s="9" t="s">
        <v>826</v>
      </c>
      <c r="AB2" s="10"/>
      <c r="AC2" s="9" t="s">
        <v>827</v>
      </c>
      <c r="AD2" s="10"/>
      <c r="AE2" s="9" t="s">
        <v>828</v>
      </c>
      <c r="AF2" s="10"/>
      <c r="AG2" s="9" t="s">
        <v>829</v>
      </c>
      <c r="AH2" s="10"/>
      <c r="AI2" s="9" t="s">
        <v>830</v>
      </c>
      <c r="AJ2" s="10"/>
      <c r="AK2" s="9" t="s">
        <v>831</v>
      </c>
      <c r="AL2" s="10"/>
      <c r="AM2" s="9" t="s">
        <v>832</v>
      </c>
      <c r="AN2" s="10"/>
      <c r="AO2" s="9" t="s">
        <v>833</v>
      </c>
      <c r="AP2" s="10"/>
      <c r="AQ2" s="9" t="s">
        <v>834</v>
      </c>
      <c r="AR2" s="10"/>
      <c r="AS2" s="9" t="s">
        <v>835</v>
      </c>
      <c r="AT2" s="10"/>
      <c r="AU2" s="9" t="s">
        <v>836</v>
      </c>
      <c r="AV2" s="10"/>
      <c r="AW2" s="9" t="s">
        <v>837</v>
      </c>
      <c r="AX2" s="10"/>
      <c r="AY2" s="9" t="s">
        <v>838</v>
      </c>
      <c r="AZ2" s="10"/>
      <c r="BA2" s="9" t="s">
        <v>839</v>
      </c>
      <c r="BB2" s="10"/>
      <c r="BC2" s="9" t="s">
        <v>840</v>
      </c>
      <c r="BD2" s="10"/>
      <c r="BE2" s="9" t="s">
        <v>841</v>
      </c>
      <c r="BF2" s="10"/>
      <c r="BG2" s="9" t="s">
        <v>842</v>
      </c>
      <c r="BH2" s="10"/>
      <c r="BI2" s="9" t="s">
        <v>843</v>
      </c>
      <c r="BJ2" s="10"/>
      <c r="BK2" s="9" t="s">
        <v>844</v>
      </c>
      <c r="BL2" s="10"/>
      <c r="BM2" s="9" t="s">
        <v>820</v>
      </c>
      <c r="BN2" s="10"/>
      <c r="BO2" s="9" t="s">
        <v>845</v>
      </c>
      <c r="BP2" s="10"/>
      <c r="BQ2" s="9" t="s">
        <v>846</v>
      </c>
      <c r="BR2" s="10"/>
      <c r="BS2" s="9" t="s">
        <v>847</v>
      </c>
      <c r="BT2" s="10"/>
      <c r="BU2" s="9" t="s">
        <v>848</v>
      </c>
      <c r="BV2" s="10"/>
      <c r="BW2" s="9" t="s">
        <v>849</v>
      </c>
      <c r="BX2" s="10"/>
      <c r="BY2" s="9" t="s">
        <v>850</v>
      </c>
      <c r="BZ2" s="10"/>
      <c r="CA2" s="9" t="s">
        <v>851</v>
      </c>
      <c r="CB2" s="10"/>
      <c r="CC2" s="9" t="s">
        <v>852</v>
      </c>
      <c r="CD2" s="10"/>
      <c r="CE2" s="9" t="s">
        <v>853</v>
      </c>
      <c r="CF2" s="10"/>
      <c r="CG2" s="9" t="s">
        <v>854</v>
      </c>
      <c r="CH2" s="10"/>
      <c r="CI2" s="9" t="s">
        <v>855</v>
      </c>
      <c r="CJ2" s="10"/>
      <c r="CK2" s="9" t="s">
        <v>856</v>
      </c>
      <c r="CL2" s="10"/>
      <c r="CM2" s="9" t="s">
        <v>857</v>
      </c>
      <c r="CN2" s="10"/>
      <c r="CO2" s="9" t="s">
        <v>858</v>
      </c>
      <c r="CP2" s="10"/>
      <c r="CQ2" s="9" t="s">
        <v>859</v>
      </c>
      <c r="CR2" s="10"/>
      <c r="CS2" s="9" t="s">
        <v>860</v>
      </c>
      <c r="CT2" s="10"/>
      <c r="CU2" s="9" t="s">
        <v>861</v>
      </c>
      <c r="CV2" s="10"/>
      <c r="CW2" s="9" t="s">
        <v>862</v>
      </c>
      <c r="CX2" s="10"/>
      <c r="CY2" s="9" t="s">
        <v>863</v>
      </c>
      <c r="CZ2" s="10"/>
      <c r="DA2" s="9" t="s">
        <v>864</v>
      </c>
      <c r="DB2" s="10"/>
      <c r="DC2" s="9" t="s">
        <v>865</v>
      </c>
      <c r="DD2" s="10"/>
      <c r="DE2" s="9" t="s">
        <v>866</v>
      </c>
      <c r="DF2" s="10"/>
      <c r="DG2" s="9" t="s">
        <v>867</v>
      </c>
      <c r="DH2" s="10"/>
      <c r="DI2" s="9" t="s">
        <v>868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869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870</v>
      </c>
      <c r="C4" s="24"/>
      <c r="D4" s="25"/>
      <c r="E4" s="27"/>
      <c r="F4" s="25"/>
      <c r="G4" s="24"/>
      <c r="H4" s="25"/>
      <c r="I4" s="24">
        <v>1.0</v>
      </c>
      <c r="J4" s="25"/>
      <c r="K4" s="24">
        <v>3.0</v>
      </c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4">
        <v>1.0</v>
      </c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4">
        <v>1.0</v>
      </c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4">
        <v>1.0</v>
      </c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7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871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6">
        <v>1.0</v>
      </c>
      <c r="T5" s="33"/>
      <c r="U5" s="32"/>
      <c r="V5" s="33"/>
      <c r="W5" s="36">
        <v>1.0</v>
      </c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2</v>
      </c>
      <c r="FH5" s="25">
        <f t="shared" si="2"/>
        <v>0</v>
      </c>
    </row>
    <row r="6" ht="15.75" customHeight="1">
      <c r="A6" s="30"/>
      <c r="B6" s="31" t="s">
        <v>872</v>
      </c>
      <c r="C6" s="36"/>
      <c r="D6" s="37"/>
      <c r="E6" s="36"/>
      <c r="F6" s="33"/>
      <c r="G6" s="36"/>
      <c r="H6" s="33"/>
      <c r="I6" s="36"/>
      <c r="J6" s="33"/>
      <c r="K6" s="36">
        <v>1.0</v>
      </c>
      <c r="L6" s="33"/>
      <c r="M6" s="32"/>
      <c r="N6" s="33"/>
      <c r="O6" s="36"/>
      <c r="P6" s="33"/>
      <c r="Q6" s="32"/>
      <c r="R6" s="33"/>
      <c r="S6" s="32"/>
      <c r="T6" s="33"/>
      <c r="U6" s="36">
        <v>1.0</v>
      </c>
      <c r="V6" s="33"/>
      <c r="W6" s="36">
        <v>1.0</v>
      </c>
      <c r="X6" s="33"/>
      <c r="Y6" s="32"/>
      <c r="Z6" s="33"/>
      <c r="AA6" s="36"/>
      <c r="AB6" s="33"/>
      <c r="AC6" s="36">
        <v>1.0</v>
      </c>
      <c r="AD6" s="33"/>
      <c r="AE6" s="32"/>
      <c r="AF6" s="33"/>
      <c r="AG6" s="32"/>
      <c r="AH6" s="33"/>
      <c r="AI6" s="36">
        <v>1.0</v>
      </c>
      <c r="AJ6" s="33"/>
      <c r="AK6" s="36"/>
      <c r="AL6" s="33"/>
      <c r="AM6" s="36">
        <v>2.0</v>
      </c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6">
        <v>1.0</v>
      </c>
      <c r="BB6" s="33"/>
      <c r="BC6" s="32"/>
      <c r="BD6" s="33"/>
      <c r="BE6" s="32"/>
      <c r="BF6" s="33"/>
      <c r="BG6" s="36">
        <v>1.0</v>
      </c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6">
        <v>1.0</v>
      </c>
      <c r="CR6" s="33"/>
      <c r="CS6" s="32"/>
      <c r="CT6" s="33"/>
      <c r="CU6" s="36">
        <v>2.0</v>
      </c>
      <c r="CV6" s="33"/>
      <c r="CW6" s="32"/>
      <c r="CX6" s="33"/>
      <c r="CY6" s="32"/>
      <c r="CZ6" s="33"/>
      <c r="DA6" s="32"/>
      <c r="DB6" s="33"/>
      <c r="DC6" s="32"/>
      <c r="DD6" s="33"/>
      <c r="DE6" s="36">
        <v>1.0</v>
      </c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13</v>
      </c>
      <c r="FH6" s="25">
        <f t="shared" si="2"/>
        <v>0</v>
      </c>
    </row>
    <row r="7" ht="15.75" customHeight="1">
      <c r="A7" s="30"/>
      <c r="B7" s="31" t="s">
        <v>873</v>
      </c>
      <c r="C7" s="36">
        <v>9.0</v>
      </c>
      <c r="D7" s="37"/>
      <c r="E7" s="36">
        <v>5.0</v>
      </c>
      <c r="F7" s="33"/>
      <c r="G7" s="36">
        <v>7.0</v>
      </c>
      <c r="H7" s="33"/>
      <c r="I7" s="36">
        <v>1.0</v>
      </c>
      <c r="J7" s="33"/>
      <c r="K7" s="36">
        <v>20.0</v>
      </c>
      <c r="L7" s="33"/>
      <c r="M7" s="36">
        <v>8.0</v>
      </c>
      <c r="N7" s="37"/>
      <c r="O7" s="36">
        <v>11.0</v>
      </c>
      <c r="P7" s="33"/>
      <c r="Q7" s="36">
        <v>31.0</v>
      </c>
      <c r="R7" s="33"/>
      <c r="S7" s="36">
        <v>19.0</v>
      </c>
      <c r="T7" s="37"/>
      <c r="U7" s="36">
        <v>25.0</v>
      </c>
      <c r="V7" s="33"/>
      <c r="W7" s="36">
        <v>15.0</v>
      </c>
      <c r="X7" s="33"/>
      <c r="Y7" s="36">
        <v>3.0</v>
      </c>
      <c r="Z7" s="33"/>
      <c r="AA7" s="36">
        <v>18.0</v>
      </c>
      <c r="AB7" s="33"/>
      <c r="AC7" s="36">
        <v>33.0</v>
      </c>
      <c r="AD7" s="33"/>
      <c r="AE7" s="36"/>
      <c r="AF7" s="37"/>
      <c r="AG7" s="36">
        <v>12.0</v>
      </c>
      <c r="AH7" s="33"/>
      <c r="AI7" s="36">
        <v>17.0</v>
      </c>
      <c r="AJ7" s="33"/>
      <c r="AK7" s="36">
        <v>1.0</v>
      </c>
      <c r="AL7" s="33"/>
      <c r="AM7" s="36">
        <v>21.0</v>
      </c>
      <c r="AN7" s="33"/>
      <c r="AO7" s="36"/>
      <c r="AP7" s="37"/>
      <c r="AQ7" s="36">
        <v>14.0</v>
      </c>
      <c r="AR7" s="33"/>
      <c r="AS7" s="36">
        <v>20.0</v>
      </c>
      <c r="AT7" s="33"/>
      <c r="AU7" s="36">
        <v>6.0</v>
      </c>
      <c r="AV7" s="33"/>
      <c r="AW7" s="36">
        <v>10.0</v>
      </c>
      <c r="AX7" s="33"/>
      <c r="AY7" s="36">
        <v>9.0</v>
      </c>
      <c r="AZ7" s="33"/>
      <c r="BA7" s="36">
        <v>4.0</v>
      </c>
      <c r="BB7" s="33"/>
      <c r="BC7" s="36">
        <v>6.0</v>
      </c>
      <c r="BD7" s="33"/>
      <c r="BE7" s="32"/>
      <c r="BF7" s="33"/>
      <c r="BG7" s="36">
        <v>17.0</v>
      </c>
      <c r="BH7" s="33"/>
      <c r="BI7" s="32"/>
      <c r="BJ7" s="33"/>
      <c r="BK7" s="36">
        <v>4.0</v>
      </c>
      <c r="BL7" s="33"/>
      <c r="BM7" s="36">
        <v>3.0</v>
      </c>
      <c r="BN7" s="33"/>
      <c r="BO7" s="36">
        <v>6.0</v>
      </c>
      <c r="BP7" s="33"/>
      <c r="BQ7" s="36">
        <v>10.0</v>
      </c>
      <c r="BR7" s="33"/>
      <c r="BS7" s="36">
        <v>6.0</v>
      </c>
      <c r="BT7" s="33"/>
      <c r="BU7" s="36">
        <v>10.0</v>
      </c>
      <c r="BV7" s="33"/>
      <c r="BW7" s="36">
        <v>5.0</v>
      </c>
      <c r="BX7" s="33"/>
      <c r="BY7" s="36">
        <v>14.0</v>
      </c>
      <c r="BZ7" s="33"/>
      <c r="CA7" s="36">
        <v>3.0</v>
      </c>
      <c r="CB7" s="33"/>
      <c r="CC7" s="36">
        <v>17.0</v>
      </c>
      <c r="CD7" s="33"/>
      <c r="CE7" s="36">
        <v>3.0</v>
      </c>
      <c r="CF7" s="33"/>
      <c r="CG7" s="36">
        <v>5.0</v>
      </c>
      <c r="CH7" s="33"/>
      <c r="CI7" s="36">
        <v>12.0</v>
      </c>
      <c r="CJ7" s="33"/>
      <c r="CK7" s="32"/>
      <c r="CL7" s="33"/>
      <c r="CM7" s="36">
        <v>1.0</v>
      </c>
      <c r="CN7" s="33"/>
      <c r="CO7" s="36">
        <v>24.0</v>
      </c>
      <c r="CP7" s="33"/>
      <c r="CQ7" s="36">
        <v>18.0</v>
      </c>
      <c r="CR7" s="33"/>
      <c r="CS7" s="36">
        <v>6.0</v>
      </c>
      <c r="CT7" s="33"/>
      <c r="CU7" s="36">
        <v>19.0</v>
      </c>
      <c r="CV7" s="33"/>
      <c r="CW7" s="36">
        <v>11.0</v>
      </c>
      <c r="CX7" s="33"/>
      <c r="CY7" s="36">
        <v>6.0</v>
      </c>
      <c r="CZ7" s="33"/>
      <c r="DA7" s="36">
        <v>5.0</v>
      </c>
      <c r="DB7" s="33"/>
      <c r="DC7" s="36">
        <v>39.0</v>
      </c>
      <c r="DD7" s="33"/>
      <c r="DE7" s="36">
        <v>9.0</v>
      </c>
      <c r="DF7" s="33"/>
      <c r="DG7" s="36">
        <v>17.0</v>
      </c>
      <c r="DH7" s="33"/>
      <c r="DI7" s="36">
        <v>24.0</v>
      </c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619</v>
      </c>
      <c r="FH7" s="25">
        <f t="shared" si="2"/>
        <v>0</v>
      </c>
    </row>
    <row r="8" ht="15.75" customHeight="1">
      <c r="A8" s="30"/>
      <c r="B8" s="31" t="s">
        <v>874</v>
      </c>
      <c r="C8" s="36">
        <v>4.0</v>
      </c>
      <c r="D8" s="33"/>
      <c r="E8" s="36">
        <v>43.0</v>
      </c>
      <c r="F8" s="33"/>
      <c r="G8" s="36">
        <v>38.0</v>
      </c>
      <c r="H8" s="33"/>
      <c r="I8" s="36">
        <v>45.0</v>
      </c>
      <c r="J8" s="33"/>
      <c r="K8" s="36">
        <v>5.0</v>
      </c>
      <c r="L8" s="37">
        <v>1.0</v>
      </c>
      <c r="M8" s="36"/>
      <c r="N8" s="33"/>
      <c r="O8" s="36">
        <v>44.0</v>
      </c>
      <c r="P8" s="33"/>
      <c r="Q8" s="36">
        <v>41.0</v>
      </c>
      <c r="R8" s="37"/>
      <c r="S8" s="36">
        <v>35.0</v>
      </c>
      <c r="T8" s="33"/>
      <c r="U8" s="36">
        <v>30.0</v>
      </c>
      <c r="V8" s="37">
        <v>1.0</v>
      </c>
      <c r="W8" s="36"/>
      <c r="X8" s="33"/>
      <c r="Y8" s="36">
        <v>79.0</v>
      </c>
      <c r="Z8" s="33"/>
      <c r="AA8" s="36">
        <v>60.0</v>
      </c>
      <c r="AB8" s="33"/>
      <c r="AC8" s="36">
        <v>34.0</v>
      </c>
      <c r="AD8" s="33"/>
      <c r="AE8" s="36">
        <v>60.0</v>
      </c>
      <c r="AF8" s="33"/>
      <c r="AG8" s="36">
        <v>9.0</v>
      </c>
      <c r="AH8" s="33"/>
      <c r="AI8" s="36">
        <v>52.0</v>
      </c>
      <c r="AJ8" s="33"/>
      <c r="AK8" s="36"/>
      <c r="AL8" s="33"/>
      <c r="AM8" s="36">
        <v>29.0</v>
      </c>
      <c r="AN8" s="33"/>
      <c r="AO8" s="36">
        <v>87.0</v>
      </c>
      <c r="AP8" s="33"/>
      <c r="AQ8" s="36">
        <v>46.0</v>
      </c>
      <c r="AR8" s="33"/>
      <c r="AS8" s="36">
        <v>52.0</v>
      </c>
      <c r="AT8" s="33"/>
      <c r="AU8" s="36">
        <v>48.0</v>
      </c>
      <c r="AV8" s="33"/>
      <c r="AW8" s="36">
        <v>79.0</v>
      </c>
      <c r="AX8" s="33"/>
      <c r="AY8" s="32"/>
      <c r="AZ8" s="33"/>
      <c r="BA8" s="36">
        <v>40.0</v>
      </c>
      <c r="BB8" s="33"/>
      <c r="BC8" s="36">
        <v>57.0</v>
      </c>
      <c r="BD8" s="33"/>
      <c r="BE8" s="36">
        <v>61.0</v>
      </c>
      <c r="BF8" s="33"/>
      <c r="BG8" s="36">
        <v>60.0</v>
      </c>
      <c r="BH8" s="37">
        <v>1.0</v>
      </c>
      <c r="BI8" s="36">
        <v>96.0</v>
      </c>
      <c r="BJ8" s="33"/>
      <c r="BK8" s="36">
        <v>88.0</v>
      </c>
      <c r="BL8" s="33"/>
      <c r="BM8" s="36">
        <v>56.0</v>
      </c>
      <c r="BN8" s="33"/>
      <c r="BO8" s="36">
        <v>76.0</v>
      </c>
      <c r="BP8" s="33"/>
      <c r="BQ8" s="36">
        <v>57.0</v>
      </c>
      <c r="BR8" s="33"/>
      <c r="BS8" s="36">
        <v>92.0</v>
      </c>
      <c r="BT8" s="33"/>
      <c r="BU8" s="36">
        <v>23.0</v>
      </c>
      <c r="BV8" s="33"/>
      <c r="BW8" s="36">
        <v>40.0</v>
      </c>
      <c r="BX8" s="33"/>
      <c r="BY8" s="36">
        <v>19.0</v>
      </c>
      <c r="BZ8" s="33"/>
      <c r="CA8" s="36">
        <v>45.0</v>
      </c>
      <c r="CB8" s="33"/>
      <c r="CC8" s="32"/>
      <c r="CD8" s="33"/>
      <c r="CE8" s="36">
        <v>85.0</v>
      </c>
      <c r="CF8" s="33"/>
      <c r="CG8" s="36">
        <v>48.0</v>
      </c>
      <c r="CH8" s="33"/>
      <c r="CI8" s="32"/>
      <c r="CJ8" s="33"/>
      <c r="CK8" s="36">
        <v>98.0</v>
      </c>
      <c r="CL8" s="33"/>
      <c r="CM8" s="36">
        <v>84.0</v>
      </c>
      <c r="CN8" s="33"/>
      <c r="CO8" s="36">
        <v>46.0</v>
      </c>
      <c r="CP8" s="33"/>
      <c r="CQ8" s="36">
        <v>19.0</v>
      </c>
      <c r="CR8" s="33"/>
      <c r="CS8" s="36">
        <v>74.0</v>
      </c>
      <c r="CT8" s="33"/>
      <c r="CU8" s="36">
        <v>60.0</v>
      </c>
      <c r="CV8" s="33"/>
      <c r="CW8" s="36">
        <v>72.0</v>
      </c>
      <c r="CX8" s="33"/>
      <c r="CY8" s="36">
        <v>75.0</v>
      </c>
      <c r="CZ8" s="33"/>
      <c r="DA8" s="32"/>
      <c r="DB8" s="33"/>
      <c r="DC8" s="36">
        <v>50.0</v>
      </c>
      <c r="DD8" s="33"/>
      <c r="DE8" s="36">
        <v>51.0</v>
      </c>
      <c r="DF8" s="33"/>
      <c r="DG8" s="36">
        <v>27.0</v>
      </c>
      <c r="DH8" s="33"/>
      <c r="DI8" s="36">
        <v>23.0</v>
      </c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2542</v>
      </c>
      <c r="FH8" s="25">
        <f t="shared" si="2"/>
        <v>3</v>
      </c>
    </row>
    <row r="9" ht="15.75" customHeight="1">
      <c r="A9" s="30"/>
      <c r="B9" s="31" t="s">
        <v>875</v>
      </c>
      <c r="C9" s="36">
        <v>6.0</v>
      </c>
      <c r="D9" s="37"/>
      <c r="E9" s="36">
        <v>5.0</v>
      </c>
      <c r="F9" s="33"/>
      <c r="G9" s="36">
        <v>18.0</v>
      </c>
      <c r="H9" s="33"/>
      <c r="I9" s="32"/>
      <c r="J9" s="33"/>
      <c r="K9" s="36">
        <v>8.0</v>
      </c>
      <c r="L9" s="33"/>
      <c r="M9" s="36">
        <v>8.0</v>
      </c>
      <c r="N9" s="33"/>
      <c r="O9" s="36">
        <v>8.0</v>
      </c>
      <c r="P9" s="33"/>
      <c r="Q9" s="36">
        <v>5.0</v>
      </c>
      <c r="R9" s="33"/>
      <c r="S9" s="36">
        <v>6.0</v>
      </c>
      <c r="T9" s="37"/>
      <c r="U9" s="36">
        <v>2.0</v>
      </c>
      <c r="V9" s="33"/>
      <c r="W9" s="36">
        <v>15.0</v>
      </c>
      <c r="X9" s="33"/>
      <c r="Y9" s="36">
        <v>4.0</v>
      </c>
      <c r="Z9" s="33"/>
      <c r="AA9" s="36">
        <v>7.0</v>
      </c>
      <c r="AB9" s="33"/>
      <c r="AC9" s="36">
        <v>8.0</v>
      </c>
      <c r="AD9" s="33"/>
      <c r="AE9" s="32"/>
      <c r="AF9" s="33"/>
      <c r="AG9" s="36">
        <v>4.0</v>
      </c>
      <c r="AH9" s="33"/>
      <c r="AI9" s="36">
        <v>4.0</v>
      </c>
      <c r="AJ9" s="33"/>
      <c r="AK9" s="32"/>
      <c r="AL9" s="33"/>
      <c r="AM9" s="36">
        <v>1.0</v>
      </c>
      <c r="AN9" s="33"/>
      <c r="AO9" s="36">
        <v>1.0</v>
      </c>
      <c r="AP9" s="33"/>
      <c r="AQ9" s="36">
        <v>4.0</v>
      </c>
      <c r="AR9" s="33"/>
      <c r="AS9" s="36">
        <v>6.0</v>
      </c>
      <c r="AT9" s="33"/>
      <c r="AU9" s="36">
        <v>4.0</v>
      </c>
      <c r="AV9" s="33"/>
      <c r="AW9" s="32"/>
      <c r="AX9" s="33"/>
      <c r="AY9" s="36">
        <v>2.0</v>
      </c>
      <c r="AZ9" s="33"/>
      <c r="BA9" s="36">
        <v>6.0</v>
      </c>
      <c r="BB9" s="33"/>
      <c r="BC9" s="32"/>
      <c r="BD9" s="33"/>
      <c r="BE9" s="32"/>
      <c r="BF9" s="33"/>
      <c r="BG9" s="36">
        <v>5.0</v>
      </c>
      <c r="BH9" s="33"/>
      <c r="BI9" s="36">
        <v>1.0</v>
      </c>
      <c r="BJ9" s="33"/>
      <c r="BK9" s="32"/>
      <c r="BL9" s="33"/>
      <c r="BM9" s="36">
        <v>4.0</v>
      </c>
      <c r="BN9" s="33"/>
      <c r="BO9" s="32"/>
      <c r="BP9" s="33"/>
      <c r="BQ9" s="36">
        <v>3.0</v>
      </c>
      <c r="BR9" s="33"/>
      <c r="BS9" s="36">
        <v>6.0</v>
      </c>
      <c r="BT9" s="33"/>
      <c r="BU9" s="32"/>
      <c r="BV9" s="33"/>
      <c r="BW9" s="32"/>
      <c r="BX9" s="33"/>
      <c r="BY9" s="36">
        <v>17.0</v>
      </c>
      <c r="BZ9" s="33"/>
      <c r="CA9" s="36">
        <v>2.0</v>
      </c>
      <c r="CB9" s="33"/>
      <c r="CC9" s="36">
        <v>6.0</v>
      </c>
      <c r="CD9" s="33"/>
      <c r="CE9" s="36">
        <v>2.0</v>
      </c>
      <c r="CF9" s="33"/>
      <c r="CG9" s="36">
        <v>7.0</v>
      </c>
      <c r="CH9" s="33"/>
      <c r="CI9" s="36">
        <v>3.0</v>
      </c>
      <c r="CJ9" s="33"/>
      <c r="CK9" s="32"/>
      <c r="CL9" s="33"/>
      <c r="CM9" s="36">
        <v>2.0</v>
      </c>
      <c r="CN9" s="33"/>
      <c r="CO9" s="36">
        <v>4.0</v>
      </c>
      <c r="CP9" s="33"/>
      <c r="CQ9" s="36">
        <v>10.0</v>
      </c>
      <c r="CR9" s="33"/>
      <c r="CS9" s="36">
        <v>3.0</v>
      </c>
      <c r="CT9" s="33"/>
      <c r="CU9" s="36">
        <v>3.0</v>
      </c>
      <c r="CV9" s="33"/>
      <c r="CW9" s="36">
        <v>2.0</v>
      </c>
      <c r="CX9" s="33"/>
      <c r="CY9" s="36">
        <v>4.0</v>
      </c>
      <c r="CZ9" s="33"/>
      <c r="DA9" s="36">
        <v>4.0</v>
      </c>
      <c r="DB9" s="33"/>
      <c r="DC9" s="32"/>
      <c r="DD9" s="33"/>
      <c r="DE9" s="36">
        <v>3.0</v>
      </c>
      <c r="DF9" s="33"/>
      <c r="DG9" s="36">
        <v>11.0</v>
      </c>
      <c r="DH9" s="33"/>
      <c r="DI9" s="36">
        <v>5.0</v>
      </c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239</v>
      </c>
      <c r="FH9" s="25">
        <f t="shared" si="2"/>
        <v>0</v>
      </c>
    </row>
    <row r="10" ht="15.75" customHeight="1">
      <c r="A10" s="30"/>
      <c r="B10" s="31" t="s">
        <v>876</v>
      </c>
      <c r="C10" s="36">
        <v>2.0</v>
      </c>
      <c r="D10" s="33"/>
      <c r="E10" s="36">
        <v>50.0</v>
      </c>
      <c r="F10" s="33"/>
      <c r="G10" s="36">
        <v>6.0</v>
      </c>
      <c r="H10" s="33"/>
      <c r="I10" s="36"/>
      <c r="J10" s="33"/>
      <c r="K10" s="36">
        <v>32.0</v>
      </c>
      <c r="L10" s="37">
        <v>1.0</v>
      </c>
      <c r="M10" s="36">
        <v>68.0</v>
      </c>
      <c r="N10" s="33"/>
      <c r="O10" s="36">
        <v>16.0</v>
      </c>
      <c r="P10" s="33"/>
      <c r="Q10" s="36">
        <v>10.0</v>
      </c>
      <c r="R10" s="33"/>
      <c r="S10" s="36">
        <v>10.0</v>
      </c>
      <c r="T10" s="33"/>
      <c r="U10" s="32"/>
      <c r="V10" s="33"/>
      <c r="W10" s="36">
        <v>41.0</v>
      </c>
      <c r="X10" s="33"/>
      <c r="Y10" s="32"/>
      <c r="Z10" s="33"/>
      <c r="AA10" s="36">
        <v>1.0</v>
      </c>
      <c r="AB10" s="33"/>
      <c r="AC10" s="36"/>
      <c r="AD10" s="33"/>
      <c r="AE10" s="36">
        <v>37.0</v>
      </c>
      <c r="AF10" s="33"/>
      <c r="AG10" s="32"/>
      <c r="AH10" s="33"/>
      <c r="AI10" s="36">
        <v>10.0</v>
      </c>
      <c r="AJ10" s="33"/>
      <c r="AK10" s="36">
        <v>94.0</v>
      </c>
      <c r="AL10" s="33"/>
      <c r="AM10" s="36">
        <v>70.0</v>
      </c>
      <c r="AN10" s="33"/>
      <c r="AO10" s="36"/>
      <c r="AP10" s="33"/>
      <c r="AQ10" s="36">
        <v>22.0</v>
      </c>
      <c r="AR10" s="33"/>
      <c r="AS10" s="36">
        <v>6.0</v>
      </c>
      <c r="AT10" s="33"/>
      <c r="AU10" s="36">
        <v>26.0</v>
      </c>
      <c r="AV10" s="33"/>
      <c r="AW10" s="36">
        <v>1.0</v>
      </c>
      <c r="AX10" s="33"/>
      <c r="AY10" s="36">
        <v>70.0</v>
      </c>
      <c r="AZ10" s="33"/>
      <c r="BA10" s="32"/>
      <c r="BB10" s="33"/>
      <c r="BC10" s="36">
        <v>29.0</v>
      </c>
      <c r="BD10" s="33"/>
      <c r="BE10" s="36">
        <v>30.0</v>
      </c>
      <c r="BF10" s="33"/>
      <c r="BG10" s="36">
        <v>3.0</v>
      </c>
      <c r="BH10" s="33"/>
      <c r="BI10" s="36">
        <v>3.0</v>
      </c>
      <c r="BJ10" s="33"/>
      <c r="BK10" s="36">
        <v>3.0</v>
      </c>
      <c r="BL10" s="33"/>
      <c r="BM10" s="36">
        <v>34.0</v>
      </c>
      <c r="BN10" s="33"/>
      <c r="BO10" s="32"/>
      <c r="BP10" s="33"/>
      <c r="BQ10" s="36">
        <v>1.0</v>
      </c>
      <c r="BR10" s="33"/>
      <c r="BS10" s="36">
        <v>10.0</v>
      </c>
      <c r="BT10" s="33"/>
      <c r="BU10" s="32"/>
      <c r="BV10" s="33"/>
      <c r="BW10" s="36">
        <v>46.0</v>
      </c>
      <c r="BX10" s="33"/>
      <c r="BY10" s="36">
        <v>26.0</v>
      </c>
      <c r="BZ10" s="33"/>
      <c r="CA10" s="36">
        <v>34.0</v>
      </c>
      <c r="CB10" s="33"/>
      <c r="CC10" s="36">
        <v>58.0</v>
      </c>
      <c r="CD10" s="33"/>
      <c r="CE10" s="36">
        <v>5.0</v>
      </c>
      <c r="CF10" s="33"/>
      <c r="CG10" s="36">
        <v>9.0</v>
      </c>
      <c r="CH10" s="33"/>
      <c r="CI10" s="36">
        <v>73.0</v>
      </c>
      <c r="CJ10" s="33"/>
      <c r="CK10" s="32"/>
      <c r="CL10" s="33"/>
      <c r="CM10" s="32"/>
      <c r="CN10" s="33"/>
      <c r="CO10" s="32"/>
      <c r="CP10" s="33"/>
      <c r="CQ10" s="36">
        <v>20.0</v>
      </c>
      <c r="CR10" s="33"/>
      <c r="CS10" s="36">
        <v>80.0</v>
      </c>
      <c r="CT10" s="33"/>
      <c r="CU10" s="36">
        <v>3.0</v>
      </c>
      <c r="CV10" s="33"/>
      <c r="CW10" s="36">
        <v>1.0</v>
      </c>
      <c r="CX10" s="33"/>
      <c r="CY10" s="36">
        <v>7.0</v>
      </c>
      <c r="CZ10" s="33"/>
      <c r="DA10" s="36">
        <v>29.0</v>
      </c>
      <c r="DB10" s="33"/>
      <c r="DC10" s="32"/>
      <c r="DD10" s="33"/>
      <c r="DE10" s="36">
        <v>22.0</v>
      </c>
      <c r="DF10" s="33"/>
      <c r="DG10" s="36">
        <v>11.0</v>
      </c>
      <c r="DH10" s="33"/>
      <c r="DI10" s="36">
        <v>3.0</v>
      </c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1112</v>
      </c>
      <c r="FH10" s="25">
        <f t="shared" si="2"/>
        <v>1</v>
      </c>
    </row>
    <row r="11" ht="15.75" customHeight="1">
      <c r="A11" s="30"/>
      <c r="B11" s="31" t="s">
        <v>877</v>
      </c>
      <c r="C11" s="32"/>
      <c r="D11" s="33"/>
      <c r="E11" s="32"/>
      <c r="F11" s="33"/>
      <c r="G11" s="32"/>
      <c r="H11" s="33"/>
      <c r="I11" s="32"/>
      <c r="J11" s="37"/>
      <c r="K11" s="36">
        <v>1.0</v>
      </c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6"/>
      <c r="AF11" s="33"/>
      <c r="AG11" s="32"/>
      <c r="AH11" s="33"/>
      <c r="AI11" s="32"/>
      <c r="AJ11" s="33"/>
      <c r="AK11" s="32"/>
      <c r="AL11" s="33"/>
      <c r="AM11" s="32"/>
      <c r="AN11" s="33"/>
      <c r="AO11" s="36">
        <v>5.0</v>
      </c>
      <c r="AP11" s="37">
        <v>1.0</v>
      </c>
      <c r="AQ11" s="36"/>
      <c r="AR11" s="33"/>
      <c r="AS11" s="36">
        <v>4.0</v>
      </c>
      <c r="AT11" s="37">
        <v>2.0</v>
      </c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6">
        <v>8.0</v>
      </c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18</v>
      </c>
      <c r="FH11" s="25">
        <f t="shared" si="2"/>
        <v>3</v>
      </c>
    </row>
    <row r="12" ht="15.75" customHeight="1">
      <c r="A12" s="30"/>
      <c r="B12" s="31" t="s">
        <v>878</v>
      </c>
      <c r="C12" s="36"/>
      <c r="D12" s="33"/>
      <c r="E12" s="32"/>
      <c r="F12" s="33"/>
      <c r="G12" s="36">
        <v>1.0</v>
      </c>
      <c r="H12" s="33"/>
      <c r="I12" s="32"/>
      <c r="J12" s="33"/>
      <c r="K12" s="36">
        <v>5.0</v>
      </c>
      <c r="L12" s="33"/>
      <c r="M12" s="36">
        <v>1.0</v>
      </c>
      <c r="N12" s="33"/>
      <c r="O12" s="36"/>
      <c r="P12" s="33"/>
      <c r="Q12" s="36"/>
      <c r="R12" s="33"/>
      <c r="S12" s="36">
        <v>5.0</v>
      </c>
      <c r="T12" s="33"/>
      <c r="U12" s="32"/>
      <c r="V12" s="33"/>
      <c r="W12" s="36"/>
      <c r="X12" s="33"/>
      <c r="Y12" s="36">
        <v>1.0</v>
      </c>
      <c r="Z12" s="33"/>
      <c r="AA12" s="36">
        <v>3.0</v>
      </c>
      <c r="AB12" s="33"/>
      <c r="AC12" s="36"/>
      <c r="AD12" s="33"/>
      <c r="AE12" s="36"/>
      <c r="AF12" s="33"/>
      <c r="AG12" s="36">
        <v>2.0</v>
      </c>
      <c r="AH12" s="33"/>
      <c r="AI12" s="36">
        <v>1.0</v>
      </c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6">
        <v>1.0</v>
      </c>
      <c r="AV12" s="33"/>
      <c r="AW12" s="32"/>
      <c r="AX12" s="33"/>
      <c r="AY12" s="32"/>
      <c r="AZ12" s="33"/>
      <c r="BA12" s="36">
        <v>2.0</v>
      </c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6">
        <v>4.0</v>
      </c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26</v>
      </c>
      <c r="FH12" s="25">
        <f t="shared" si="2"/>
        <v>0</v>
      </c>
    </row>
    <row r="13" ht="15.75" customHeight="1">
      <c r="A13" s="30"/>
      <c r="B13" s="31" t="s">
        <v>879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6">
        <v>1.0</v>
      </c>
      <c r="X13" s="33"/>
      <c r="Y13" s="32"/>
      <c r="Z13" s="33"/>
      <c r="AA13" s="32"/>
      <c r="AB13" s="33"/>
      <c r="AC13" s="32"/>
      <c r="AD13" s="33"/>
      <c r="AE13" s="36"/>
      <c r="AF13" s="33"/>
      <c r="AG13" s="36">
        <v>1.0</v>
      </c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6">
        <v>1.0</v>
      </c>
      <c r="AV13" s="33"/>
      <c r="AW13" s="36">
        <v>1.0</v>
      </c>
      <c r="AX13" s="33"/>
      <c r="AY13" s="32"/>
      <c r="AZ13" s="33"/>
      <c r="BA13" s="36">
        <v>1.0</v>
      </c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5</v>
      </c>
      <c r="FH13" s="25">
        <f t="shared" si="2"/>
        <v>0</v>
      </c>
    </row>
    <row r="14" ht="15.75" customHeight="1">
      <c r="A14" s="30"/>
      <c r="B14" s="31" t="s">
        <v>880</v>
      </c>
      <c r="C14" s="36">
        <v>1.0</v>
      </c>
      <c r="D14" s="37">
        <v>10.0</v>
      </c>
      <c r="E14" s="36">
        <v>1.0</v>
      </c>
      <c r="F14" s="37">
        <v>3.0</v>
      </c>
      <c r="G14" s="36">
        <v>3.0</v>
      </c>
      <c r="H14" s="33"/>
      <c r="I14" s="36">
        <v>2.0</v>
      </c>
      <c r="J14" s="37">
        <v>37.0</v>
      </c>
      <c r="K14" s="36"/>
      <c r="L14" s="37"/>
      <c r="M14" s="36">
        <v>18.0</v>
      </c>
      <c r="N14" s="37"/>
      <c r="O14" s="36">
        <v>5.0</v>
      </c>
      <c r="P14" s="37">
        <v>3.0</v>
      </c>
      <c r="Q14" s="36">
        <v>8.0</v>
      </c>
      <c r="R14" s="37">
        <v>31.0</v>
      </c>
      <c r="S14" s="36">
        <v>2.0</v>
      </c>
      <c r="T14" s="37">
        <v>3.0</v>
      </c>
      <c r="U14" s="36">
        <v>6.0</v>
      </c>
      <c r="V14" s="37">
        <v>13.0</v>
      </c>
      <c r="W14" s="36">
        <v>4.0</v>
      </c>
      <c r="X14" s="37">
        <v>7.0</v>
      </c>
      <c r="Y14" s="36">
        <v>2.0</v>
      </c>
      <c r="Z14" s="37">
        <v>6.0</v>
      </c>
      <c r="AA14" s="36">
        <v>9.0</v>
      </c>
      <c r="AB14" s="37"/>
      <c r="AC14" s="36"/>
      <c r="AD14" s="37">
        <v>8.0</v>
      </c>
      <c r="AE14" s="36"/>
      <c r="AF14" s="37"/>
      <c r="AG14" s="36"/>
      <c r="AH14" s="37">
        <v>3.0</v>
      </c>
      <c r="AI14" s="36">
        <v>6.0</v>
      </c>
      <c r="AJ14" s="37">
        <v>3.0</v>
      </c>
      <c r="AK14" s="36"/>
      <c r="AL14" s="37"/>
      <c r="AM14" s="36">
        <v>4.0</v>
      </c>
      <c r="AN14" s="37">
        <v>14.0</v>
      </c>
      <c r="AO14" s="36">
        <v>1.0</v>
      </c>
      <c r="AP14" s="37">
        <v>5.0</v>
      </c>
      <c r="AQ14" s="36"/>
      <c r="AR14" s="37">
        <v>3.0</v>
      </c>
      <c r="AS14" s="32"/>
      <c r="AT14" s="33"/>
      <c r="AU14" s="36">
        <v>3.0</v>
      </c>
      <c r="AV14" s="37">
        <v>3.0</v>
      </c>
      <c r="AW14" s="36">
        <v>2.0</v>
      </c>
      <c r="AX14" s="33"/>
      <c r="AY14" s="36">
        <v>3.0</v>
      </c>
      <c r="AZ14" s="33"/>
      <c r="BA14" s="36">
        <v>3.0</v>
      </c>
      <c r="BB14" s="33"/>
      <c r="BC14" s="32"/>
      <c r="BD14" s="37">
        <v>3.0</v>
      </c>
      <c r="BE14" s="36">
        <v>1.0</v>
      </c>
      <c r="BF14" s="37">
        <v>3.0</v>
      </c>
      <c r="BG14" s="36">
        <v>2.0</v>
      </c>
      <c r="BH14" s="37">
        <v>6.0</v>
      </c>
      <c r="BI14" s="32"/>
      <c r="BJ14" s="33"/>
      <c r="BK14" s="36">
        <v>2.0</v>
      </c>
      <c r="BL14" s="33"/>
      <c r="BM14" s="36">
        <v>2.0</v>
      </c>
      <c r="BN14" s="33"/>
      <c r="BO14" s="36">
        <v>4.0</v>
      </c>
      <c r="BP14" s="37">
        <v>3.0</v>
      </c>
      <c r="BQ14" s="32"/>
      <c r="BR14" s="37">
        <v>13.0</v>
      </c>
      <c r="BS14" s="36">
        <v>1.0</v>
      </c>
      <c r="BT14" s="33"/>
      <c r="BU14" s="32"/>
      <c r="BV14" s="37">
        <v>27.0</v>
      </c>
      <c r="BW14" s="32"/>
      <c r="BX14" s="33"/>
      <c r="BY14" s="36">
        <v>6.0</v>
      </c>
      <c r="BZ14" s="33"/>
      <c r="CA14" s="32"/>
      <c r="CB14" s="33"/>
      <c r="CC14" s="32"/>
      <c r="CD14" s="37">
        <v>4.0</v>
      </c>
      <c r="CE14" s="36">
        <v>1.0</v>
      </c>
      <c r="CF14" s="33"/>
      <c r="CG14" s="36">
        <v>23.0</v>
      </c>
      <c r="CH14" s="33"/>
      <c r="CI14" s="36">
        <v>3.0</v>
      </c>
      <c r="CJ14" s="33"/>
      <c r="CK14" s="32"/>
      <c r="CL14" s="33"/>
      <c r="CM14" s="36">
        <v>1.0</v>
      </c>
      <c r="CN14" s="37">
        <v>10.0</v>
      </c>
      <c r="CO14" s="32"/>
      <c r="CP14" s="37">
        <v>16.0</v>
      </c>
      <c r="CQ14" s="36">
        <v>10.0</v>
      </c>
      <c r="CR14" s="37">
        <v>18.0</v>
      </c>
      <c r="CS14" s="36">
        <v>2.0</v>
      </c>
      <c r="CT14" s="33"/>
      <c r="CU14" s="36">
        <v>4.0</v>
      </c>
      <c r="CV14" s="37">
        <v>7.0</v>
      </c>
      <c r="CW14" s="36">
        <v>2.0</v>
      </c>
      <c r="CX14" s="37">
        <v>7.0</v>
      </c>
      <c r="CY14" s="36">
        <v>1.0</v>
      </c>
      <c r="CZ14" s="37">
        <v>6.0</v>
      </c>
      <c r="DA14" s="36">
        <v>23.0</v>
      </c>
      <c r="DB14" s="37">
        <v>1.0</v>
      </c>
      <c r="DC14" s="36">
        <v>1.0</v>
      </c>
      <c r="DD14" s="37">
        <v>6.0</v>
      </c>
      <c r="DE14" s="36">
        <v>2.0</v>
      </c>
      <c r="DF14" s="37">
        <v>10.0</v>
      </c>
      <c r="DG14" s="32"/>
      <c r="DH14" s="37">
        <v>12.0</v>
      </c>
      <c r="DI14" s="32"/>
      <c r="DJ14" s="37">
        <v>9.0</v>
      </c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174</v>
      </c>
      <c r="FH14" s="25">
        <f t="shared" si="2"/>
        <v>313</v>
      </c>
    </row>
    <row r="15" ht="15.75" customHeight="1">
      <c r="A15" s="30"/>
      <c r="B15" s="31" t="s">
        <v>881</v>
      </c>
      <c r="C15" s="36">
        <v>1.0</v>
      </c>
      <c r="D15" s="37"/>
      <c r="E15" s="36">
        <v>1.0</v>
      </c>
      <c r="F15" s="33"/>
      <c r="G15" s="36">
        <v>6.0</v>
      </c>
      <c r="H15" s="33"/>
      <c r="I15" s="32"/>
      <c r="J15" s="37"/>
      <c r="K15" s="36"/>
      <c r="L15" s="33"/>
      <c r="M15" s="36"/>
      <c r="N15" s="33"/>
      <c r="O15" s="32"/>
      <c r="P15" s="33"/>
      <c r="Q15" s="32"/>
      <c r="R15" s="33"/>
      <c r="S15" s="32"/>
      <c r="T15" s="33"/>
      <c r="U15" s="36"/>
      <c r="V15" s="37">
        <v>1.0</v>
      </c>
      <c r="W15" s="32"/>
      <c r="X15" s="33"/>
      <c r="Y15" s="36">
        <v>1.0</v>
      </c>
      <c r="Z15" s="33"/>
      <c r="AA15" s="36"/>
      <c r="AB15" s="33"/>
      <c r="AC15" s="32"/>
      <c r="AD15" s="33"/>
      <c r="AE15" s="32"/>
      <c r="AF15" s="33"/>
      <c r="AG15" s="36">
        <v>5.0</v>
      </c>
      <c r="AH15" s="33"/>
      <c r="AI15" s="36">
        <v>1.0</v>
      </c>
      <c r="AJ15" s="33"/>
      <c r="AK15" s="36">
        <v>2.0</v>
      </c>
      <c r="AL15" s="33"/>
      <c r="AM15" s="36">
        <v>1.0</v>
      </c>
      <c r="AN15" s="33"/>
      <c r="AO15" s="36"/>
      <c r="AP15" s="37"/>
      <c r="AQ15" s="36"/>
      <c r="AR15" s="33"/>
      <c r="AS15" s="36">
        <v>1.0</v>
      </c>
      <c r="AT15" s="33"/>
      <c r="AU15" s="36">
        <v>2.0</v>
      </c>
      <c r="AV15" s="33"/>
      <c r="AW15" s="36">
        <v>5.0</v>
      </c>
      <c r="AX15" s="33"/>
      <c r="AY15" s="36">
        <v>6.0</v>
      </c>
      <c r="AZ15" s="37">
        <v>1.0</v>
      </c>
      <c r="BA15" s="36">
        <v>11.0</v>
      </c>
      <c r="BB15" s="33"/>
      <c r="BC15" s="32"/>
      <c r="BD15" s="33"/>
      <c r="BE15" s="32"/>
      <c r="BF15" s="33"/>
      <c r="BG15" s="36">
        <v>1.0</v>
      </c>
      <c r="BH15" s="33"/>
      <c r="BI15" s="32"/>
      <c r="BJ15" s="33"/>
      <c r="BK15" s="32"/>
      <c r="BL15" s="33"/>
      <c r="BM15" s="36">
        <v>1.0</v>
      </c>
      <c r="BN15" s="33"/>
      <c r="BO15" s="32"/>
      <c r="BP15" s="33"/>
      <c r="BQ15" s="32"/>
      <c r="BR15" s="33"/>
      <c r="BS15" s="36">
        <v>1.0</v>
      </c>
      <c r="BT15" s="33"/>
      <c r="BU15" s="32"/>
      <c r="BV15" s="37">
        <v>3.0</v>
      </c>
      <c r="BW15" s="32"/>
      <c r="BX15" s="33"/>
      <c r="BY15" s="32"/>
      <c r="BZ15" s="33"/>
      <c r="CA15" s="32"/>
      <c r="CB15" s="33"/>
      <c r="CC15" s="32"/>
      <c r="CD15" s="37">
        <v>1.0</v>
      </c>
      <c r="CE15" s="32"/>
      <c r="CF15" s="33"/>
      <c r="CG15" s="32"/>
      <c r="CH15" s="33"/>
      <c r="CI15" s="36">
        <v>2.0</v>
      </c>
      <c r="CJ15" s="33"/>
      <c r="CK15" s="32"/>
      <c r="CL15" s="33"/>
      <c r="CM15" s="32"/>
      <c r="CN15" s="33"/>
      <c r="CO15" s="36">
        <v>5.0</v>
      </c>
      <c r="CP15" s="37">
        <v>1.0</v>
      </c>
      <c r="CQ15" s="36">
        <v>5.0</v>
      </c>
      <c r="CR15" s="37">
        <v>2.0</v>
      </c>
      <c r="CS15" s="36">
        <v>3.0</v>
      </c>
      <c r="CT15" s="33"/>
      <c r="CU15" s="32"/>
      <c r="CV15" s="33"/>
      <c r="CW15" s="32"/>
      <c r="CX15" s="33"/>
      <c r="CY15" s="36">
        <v>1.0</v>
      </c>
      <c r="CZ15" s="33"/>
      <c r="DA15" s="32"/>
      <c r="DB15" s="33"/>
      <c r="DC15" s="36">
        <v>1.0</v>
      </c>
      <c r="DD15" s="33"/>
      <c r="DE15" s="32"/>
      <c r="DF15" s="33"/>
      <c r="DG15" s="32"/>
      <c r="DH15" s="37">
        <v>1.0</v>
      </c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63</v>
      </c>
      <c r="FH15" s="25">
        <f t="shared" si="2"/>
        <v>10</v>
      </c>
    </row>
    <row r="16" ht="15.75" customHeight="1">
      <c r="A16" s="30"/>
      <c r="B16" s="31" t="s">
        <v>882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6">
        <v>1.0</v>
      </c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1</v>
      </c>
      <c r="FH16" s="25">
        <f t="shared" si="2"/>
        <v>0</v>
      </c>
    </row>
    <row r="17" ht="15.75" customHeight="1">
      <c r="A17" s="30"/>
      <c r="B17" s="31" t="s">
        <v>883</v>
      </c>
      <c r="C17" s="36"/>
      <c r="D17" s="33"/>
      <c r="E17" s="32"/>
      <c r="F17" s="33"/>
      <c r="G17" s="32"/>
      <c r="H17" s="33"/>
      <c r="I17" s="36"/>
      <c r="J17" s="37">
        <v>1.0</v>
      </c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>
        <v>1.0</v>
      </c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</v>
      </c>
      <c r="FH17" s="25">
        <f t="shared" si="2"/>
        <v>1</v>
      </c>
    </row>
    <row r="18" ht="15.75" customHeight="1">
      <c r="A18" s="30"/>
      <c r="B18" s="31" t="s">
        <v>884</v>
      </c>
      <c r="C18" s="36"/>
      <c r="D18" s="37"/>
      <c r="E18" s="36">
        <v>1.0</v>
      </c>
      <c r="F18" s="33"/>
      <c r="G18" s="36">
        <v>10.0</v>
      </c>
      <c r="H18" s="33"/>
      <c r="I18" s="36">
        <v>2.0</v>
      </c>
      <c r="J18" s="33"/>
      <c r="K18" s="36"/>
      <c r="L18" s="33"/>
      <c r="M18" s="36"/>
      <c r="N18" s="37"/>
      <c r="O18" s="32"/>
      <c r="P18" s="37"/>
      <c r="Q18" s="36">
        <v>6.0</v>
      </c>
      <c r="R18" s="33"/>
      <c r="S18" s="32"/>
      <c r="T18" s="33"/>
      <c r="U18" s="36">
        <v>1.0</v>
      </c>
      <c r="V18" s="33"/>
      <c r="W18" s="32"/>
      <c r="X18" s="37"/>
      <c r="Y18" s="36"/>
      <c r="Z18" s="33"/>
      <c r="AA18" s="36"/>
      <c r="AB18" s="33"/>
      <c r="AC18" s="32"/>
      <c r="AD18" s="37"/>
      <c r="AE18" s="36">
        <v>1.0</v>
      </c>
      <c r="AF18" s="33"/>
      <c r="AG18" s="36">
        <v>4.0</v>
      </c>
      <c r="AH18" s="33"/>
      <c r="AI18" s="36">
        <v>2.0</v>
      </c>
      <c r="AJ18" s="37"/>
      <c r="AK18" s="36">
        <v>1.0</v>
      </c>
      <c r="AL18" s="37"/>
      <c r="AM18" s="36">
        <v>4.0</v>
      </c>
      <c r="AN18" s="33"/>
      <c r="AO18" s="36">
        <v>1.0</v>
      </c>
      <c r="AP18" s="37"/>
      <c r="AQ18" s="36">
        <v>2.0</v>
      </c>
      <c r="AR18" s="33"/>
      <c r="AS18" s="36">
        <v>3.0</v>
      </c>
      <c r="AT18" s="33"/>
      <c r="AU18" s="36">
        <v>3.0</v>
      </c>
      <c r="AV18" s="33"/>
      <c r="AW18" s="32"/>
      <c r="AX18" s="33"/>
      <c r="AY18" s="36">
        <v>5.0</v>
      </c>
      <c r="AZ18" s="33"/>
      <c r="BA18" s="36">
        <v>8.0</v>
      </c>
      <c r="BB18" s="33"/>
      <c r="BC18" s="32"/>
      <c r="BD18" s="37">
        <v>2.0</v>
      </c>
      <c r="BE18" s="36">
        <v>1.0</v>
      </c>
      <c r="BF18" s="33"/>
      <c r="BG18" s="32"/>
      <c r="BH18" s="33"/>
      <c r="BI18" s="32"/>
      <c r="BJ18" s="33"/>
      <c r="BK18" s="36">
        <v>2.0</v>
      </c>
      <c r="BL18" s="33"/>
      <c r="BM18" s="36">
        <v>1.0</v>
      </c>
      <c r="BN18" s="33"/>
      <c r="BO18" s="32"/>
      <c r="BP18" s="33"/>
      <c r="BQ18" s="32"/>
      <c r="BR18" s="33"/>
      <c r="BS18" s="36">
        <v>8.0</v>
      </c>
      <c r="BT18" s="33"/>
      <c r="BU18" s="32"/>
      <c r="BV18" s="33"/>
      <c r="BW18" s="36">
        <v>10.0</v>
      </c>
      <c r="BX18" s="33"/>
      <c r="BY18" s="36">
        <v>5.0</v>
      </c>
      <c r="BZ18" s="37">
        <v>1.0</v>
      </c>
      <c r="CA18" s="36">
        <v>7.0</v>
      </c>
      <c r="CB18" s="33"/>
      <c r="CC18" s="32"/>
      <c r="CD18" s="33"/>
      <c r="CE18" s="36">
        <v>5.0</v>
      </c>
      <c r="CF18" s="33"/>
      <c r="CG18" s="36">
        <v>3.0</v>
      </c>
      <c r="CH18" s="33"/>
      <c r="CI18" s="36">
        <v>1.0</v>
      </c>
      <c r="CJ18" s="33"/>
      <c r="CK18" s="32"/>
      <c r="CL18" s="33"/>
      <c r="CM18" s="32"/>
      <c r="CN18" s="33"/>
      <c r="CO18" s="36">
        <v>5.0</v>
      </c>
      <c r="CP18" s="33"/>
      <c r="CQ18" s="36">
        <v>5.0</v>
      </c>
      <c r="CR18" s="33"/>
      <c r="CS18" s="36">
        <v>3.0</v>
      </c>
      <c r="CT18" s="33"/>
      <c r="CU18" s="32"/>
      <c r="CV18" s="33"/>
      <c r="CW18" s="36">
        <v>1.0</v>
      </c>
      <c r="CX18" s="33"/>
      <c r="CY18" s="36">
        <v>3.0</v>
      </c>
      <c r="CZ18" s="33"/>
      <c r="DA18" s="32"/>
      <c r="DB18" s="33"/>
      <c r="DC18" s="36">
        <v>1.0</v>
      </c>
      <c r="DD18" s="33"/>
      <c r="DE18" s="36">
        <v>1.0</v>
      </c>
      <c r="DF18" s="33"/>
      <c r="DG18" s="36">
        <v>5.0</v>
      </c>
      <c r="DH18" s="33"/>
      <c r="DI18" s="36">
        <v>2.0</v>
      </c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123</v>
      </c>
      <c r="FH18" s="25">
        <f t="shared" si="2"/>
        <v>3</v>
      </c>
    </row>
    <row r="19" ht="15.75" customHeight="1">
      <c r="A19" s="30"/>
      <c r="B19" s="31" t="s">
        <v>885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6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7">
        <v>2.0</v>
      </c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2</v>
      </c>
    </row>
    <row r="20" ht="15.75" customHeight="1">
      <c r="A20" s="30"/>
      <c r="B20" s="31" t="s">
        <v>886</v>
      </c>
      <c r="C20" s="32"/>
      <c r="D20" s="33"/>
      <c r="E20" s="36">
        <v>1.0</v>
      </c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</v>
      </c>
      <c r="FH20" s="25">
        <f t="shared" si="2"/>
        <v>0</v>
      </c>
    </row>
    <row r="21" ht="15.75" customHeight="1">
      <c r="A21" s="30"/>
      <c r="B21" s="31" t="s">
        <v>887</v>
      </c>
      <c r="C21" s="36"/>
      <c r="D21" s="33"/>
      <c r="E21" s="32"/>
      <c r="F21" s="33"/>
      <c r="G21" s="32"/>
      <c r="H21" s="33"/>
      <c r="I21" s="32"/>
      <c r="J21" s="33"/>
      <c r="K21" s="36">
        <v>1.0</v>
      </c>
      <c r="L21" s="33"/>
      <c r="M21" s="32"/>
      <c r="N21" s="33"/>
      <c r="O21" s="32"/>
      <c r="P21" s="33"/>
      <c r="Q21" s="32"/>
      <c r="R21" s="33"/>
      <c r="S21" s="32"/>
      <c r="T21" s="37">
        <v>1.0</v>
      </c>
      <c r="U21" s="36">
        <v>1.0</v>
      </c>
      <c r="V21" s="33"/>
      <c r="W21" s="32"/>
      <c r="X21" s="33"/>
      <c r="Y21" s="32"/>
      <c r="Z21" s="33"/>
      <c r="AA21" s="36">
        <v>1.0</v>
      </c>
      <c r="AB21" s="33"/>
      <c r="AC21" s="32"/>
      <c r="AD21" s="33"/>
      <c r="AE21" s="32"/>
      <c r="AF21" s="33"/>
      <c r="AG21" s="36">
        <v>2.0</v>
      </c>
      <c r="AH21" s="33"/>
      <c r="AI21" s="32"/>
      <c r="AJ21" s="33"/>
      <c r="AK21" s="32"/>
      <c r="AL21" s="33"/>
      <c r="AM21" s="36">
        <v>1.0</v>
      </c>
      <c r="AN21" s="33"/>
      <c r="AO21" s="32"/>
      <c r="AP21" s="33"/>
      <c r="AQ21" s="32"/>
      <c r="AR21" s="33"/>
      <c r="AS21" s="32"/>
      <c r="AT21" s="33"/>
      <c r="AU21" s="32"/>
      <c r="AV21" s="37">
        <v>1.0</v>
      </c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6">
        <v>1.0</v>
      </c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6">
        <v>1.0</v>
      </c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8</v>
      </c>
      <c r="FH21" s="25">
        <f t="shared" si="2"/>
        <v>2</v>
      </c>
    </row>
    <row r="22" ht="15.75" customHeight="1">
      <c r="A22" s="30"/>
      <c r="B22" s="31" t="s">
        <v>888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889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6">
        <v>1.0</v>
      </c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7">
        <v>1.0</v>
      </c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1</v>
      </c>
    </row>
    <row r="24" ht="15.75" customHeight="1">
      <c r="A24" s="30"/>
      <c r="B24" s="31" t="s">
        <v>890</v>
      </c>
      <c r="C24" s="36">
        <v>2.0</v>
      </c>
      <c r="D24" s="33"/>
      <c r="E24" s="36">
        <v>2.0</v>
      </c>
      <c r="F24" s="33"/>
      <c r="G24" s="36">
        <v>13.0</v>
      </c>
      <c r="H24" s="33"/>
      <c r="I24" s="32"/>
      <c r="J24" s="33"/>
      <c r="K24" s="36">
        <v>14.0</v>
      </c>
      <c r="L24" s="33"/>
      <c r="M24" s="32"/>
      <c r="N24" s="33"/>
      <c r="O24" s="36">
        <v>2.0</v>
      </c>
      <c r="P24" s="33"/>
      <c r="Q24" s="36">
        <v>5.0</v>
      </c>
      <c r="R24" s="33"/>
      <c r="S24" s="36">
        <v>1.0</v>
      </c>
      <c r="T24" s="33"/>
      <c r="U24" s="36">
        <v>1.0</v>
      </c>
      <c r="V24" s="33"/>
      <c r="W24" s="36">
        <v>5.0</v>
      </c>
      <c r="X24" s="33"/>
      <c r="Y24" s="36">
        <v>13.0</v>
      </c>
      <c r="Z24" s="33"/>
      <c r="AA24" s="32"/>
      <c r="AB24" s="33"/>
      <c r="AC24" s="32"/>
      <c r="AD24" s="33"/>
      <c r="AE24" s="36">
        <v>2.0</v>
      </c>
      <c r="AF24" s="33"/>
      <c r="AG24" s="36">
        <v>6.0</v>
      </c>
      <c r="AH24" s="33"/>
      <c r="AI24" s="32"/>
      <c r="AJ24" s="33"/>
      <c r="AK24" s="32"/>
      <c r="AL24" s="33"/>
      <c r="AM24" s="36">
        <v>4.0</v>
      </c>
      <c r="AN24" s="33"/>
      <c r="AO24" s="32"/>
      <c r="AP24" s="33"/>
      <c r="AQ24" s="36">
        <v>3.0</v>
      </c>
      <c r="AR24" s="33"/>
      <c r="AS24" s="36">
        <v>2.0</v>
      </c>
      <c r="AT24" s="33"/>
      <c r="AU24" s="32"/>
      <c r="AV24" s="33"/>
      <c r="AW24" s="36">
        <v>2.0</v>
      </c>
      <c r="AX24" s="33"/>
      <c r="AY24" s="36">
        <v>4.0</v>
      </c>
      <c r="AZ24" s="33"/>
      <c r="BA24" s="36">
        <v>9.0</v>
      </c>
      <c r="BB24" s="33"/>
      <c r="BC24" s="36">
        <v>2.0</v>
      </c>
      <c r="BD24" s="33"/>
      <c r="BE24" s="36">
        <v>4.0</v>
      </c>
      <c r="BF24" s="33"/>
      <c r="BG24" s="36">
        <v>2.0</v>
      </c>
      <c r="BH24" s="33"/>
      <c r="BI24" s="32"/>
      <c r="BJ24" s="33"/>
      <c r="BK24" s="36">
        <v>1.0</v>
      </c>
      <c r="BL24" s="33"/>
      <c r="BM24" s="32"/>
      <c r="BN24" s="33"/>
      <c r="BO24" s="32"/>
      <c r="BP24" s="33"/>
      <c r="BQ24" s="36">
        <v>5.0</v>
      </c>
      <c r="BR24" s="33"/>
      <c r="BS24" s="36">
        <v>1.0</v>
      </c>
      <c r="BT24" s="33"/>
      <c r="BU24" s="32"/>
      <c r="BV24" s="33"/>
      <c r="BW24" s="36">
        <v>6.0</v>
      </c>
      <c r="BX24" s="33"/>
      <c r="BY24" s="36">
        <v>2.0</v>
      </c>
      <c r="BZ24" s="33"/>
      <c r="CA24" s="36">
        <v>6.0</v>
      </c>
      <c r="CB24" s="33"/>
      <c r="CC24" s="32"/>
      <c r="CD24" s="33"/>
      <c r="CE24" s="36">
        <v>1.0</v>
      </c>
      <c r="CF24" s="33"/>
      <c r="CG24" s="36">
        <v>1.0</v>
      </c>
      <c r="CH24" s="33"/>
      <c r="CI24" s="36">
        <v>1.0</v>
      </c>
      <c r="CJ24" s="33"/>
      <c r="CK24" s="36">
        <v>2.0</v>
      </c>
      <c r="CL24" s="33"/>
      <c r="CM24" s="36">
        <v>2.0</v>
      </c>
      <c r="CN24" s="33"/>
      <c r="CO24" s="36">
        <v>2.0</v>
      </c>
      <c r="CP24" s="33"/>
      <c r="CQ24" s="36">
        <v>1.0</v>
      </c>
      <c r="CR24" s="33"/>
      <c r="CS24" s="36">
        <v>4.0</v>
      </c>
      <c r="CT24" s="33"/>
      <c r="CU24" s="32"/>
      <c r="CV24" s="33"/>
      <c r="CW24" s="36">
        <v>2.0</v>
      </c>
      <c r="CX24" s="33"/>
      <c r="CY24" s="36">
        <v>3.0</v>
      </c>
      <c r="CZ24" s="33"/>
      <c r="DA24" s="32"/>
      <c r="DB24" s="33"/>
      <c r="DC24" s="36">
        <v>1.0</v>
      </c>
      <c r="DD24" s="33"/>
      <c r="DE24" s="32"/>
      <c r="DF24" s="33"/>
      <c r="DG24" s="36">
        <v>3.0</v>
      </c>
      <c r="DH24" s="33"/>
      <c r="DI24" s="36">
        <v>1.0</v>
      </c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143</v>
      </c>
      <c r="FH24" s="25">
        <f t="shared" si="2"/>
        <v>0</v>
      </c>
    </row>
    <row r="25" ht="15.75" customHeight="1">
      <c r="A25" s="30"/>
      <c r="B25" s="31" t="s">
        <v>891</v>
      </c>
      <c r="C25" s="36"/>
      <c r="D25" s="37">
        <v>1.0</v>
      </c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7">
        <v>1.0</v>
      </c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6">
        <v>2.0</v>
      </c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6">
        <v>1.0</v>
      </c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6">
        <v>1.0</v>
      </c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7">
        <v>1.0</v>
      </c>
      <c r="DI25" s="36">
        <v>1.0</v>
      </c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5</v>
      </c>
      <c r="FH25" s="25">
        <f t="shared" si="2"/>
        <v>3</v>
      </c>
    </row>
    <row r="26" ht="15.75" customHeight="1">
      <c r="A26" s="38"/>
      <c r="B26" s="39" t="s">
        <v>892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893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894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7">
        <v>3.0</v>
      </c>
      <c r="AS28" s="32"/>
      <c r="AT28" s="33"/>
      <c r="AU28" s="32"/>
      <c r="AV28" s="33"/>
      <c r="AW28" s="32"/>
      <c r="AX28" s="33"/>
      <c r="AY28" s="32"/>
      <c r="AZ28" s="33"/>
      <c r="BA28" s="32"/>
      <c r="BB28" s="37">
        <v>1.0</v>
      </c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4</v>
      </c>
    </row>
    <row r="29" ht="15.75" customHeight="1">
      <c r="A29" s="30"/>
      <c r="B29" s="31" t="s">
        <v>895</v>
      </c>
      <c r="C29" s="32"/>
      <c r="D29" s="37"/>
      <c r="E29" s="32"/>
      <c r="F29" s="33"/>
      <c r="G29" s="32"/>
      <c r="H29" s="37">
        <v>1.0</v>
      </c>
      <c r="I29" s="32"/>
      <c r="J29" s="33"/>
      <c r="K29" s="32"/>
      <c r="L29" s="37">
        <v>1.0</v>
      </c>
      <c r="M29" s="32"/>
      <c r="N29" s="33"/>
      <c r="O29" s="32"/>
      <c r="P29" s="33"/>
      <c r="Q29" s="32"/>
      <c r="R29" s="33"/>
      <c r="S29" s="32"/>
      <c r="T29" s="37">
        <v>14.0</v>
      </c>
      <c r="U29" s="32"/>
      <c r="V29" s="37">
        <v>5.0</v>
      </c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7">
        <v>1.0</v>
      </c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7">
        <v>2.0</v>
      </c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7">
        <v>5.0</v>
      </c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7">
        <v>4.0</v>
      </c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7">
        <v>3.0</v>
      </c>
      <c r="CS29" s="32"/>
      <c r="CT29" s="33"/>
      <c r="CU29" s="32"/>
      <c r="CV29" s="33"/>
      <c r="CW29" s="32"/>
      <c r="CX29" s="37">
        <v>3.0</v>
      </c>
      <c r="CY29" s="32"/>
      <c r="CZ29" s="33"/>
      <c r="DA29" s="32"/>
      <c r="DB29" s="37">
        <v>5.0</v>
      </c>
      <c r="DC29" s="32"/>
      <c r="DD29" s="33"/>
      <c r="DE29" s="32"/>
      <c r="DF29" s="33"/>
      <c r="DG29" s="32"/>
      <c r="DH29" s="37">
        <v>2.0</v>
      </c>
      <c r="DI29" s="32"/>
      <c r="DJ29" s="37">
        <v>4.0</v>
      </c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50</v>
      </c>
    </row>
    <row r="30" ht="15.75" customHeight="1">
      <c r="A30" s="30"/>
      <c r="B30" s="31" t="s">
        <v>896</v>
      </c>
      <c r="C30" s="32"/>
      <c r="D30" s="33"/>
      <c r="E30" s="32"/>
      <c r="F30" s="33"/>
      <c r="G30" s="32"/>
      <c r="H30" s="33"/>
      <c r="I30" s="32"/>
      <c r="J30" s="37">
        <v>7.0</v>
      </c>
      <c r="K30" s="32"/>
      <c r="L30" s="37">
        <v>3.0</v>
      </c>
      <c r="M30" s="32"/>
      <c r="N30" s="33"/>
      <c r="O30" s="32"/>
      <c r="P30" s="33"/>
      <c r="Q30" s="32"/>
      <c r="R30" s="37">
        <v>3.0</v>
      </c>
      <c r="S30" s="32"/>
      <c r="T30" s="33"/>
      <c r="U30" s="32"/>
      <c r="V30" s="37">
        <v>5.0</v>
      </c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7">
        <v>5.0</v>
      </c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7">
        <v>2.0</v>
      </c>
      <c r="BC30" s="32"/>
      <c r="BD30" s="37">
        <v>1.0</v>
      </c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7">
        <v>7.0</v>
      </c>
      <c r="BQ30" s="32"/>
      <c r="BR30" s="37">
        <v>1.0</v>
      </c>
      <c r="BS30" s="32"/>
      <c r="BT30" s="33"/>
      <c r="BU30" s="32"/>
      <c r="BV30" s="37">
        <v>38.0</v>
      </c>
      <c r="BW30" s="32"/>
      <c r="BX30" s="33"/>
      <c r="BY30" s="32"/>
      <c r="BZ30" s="37">
        <v>10.0</v>
      </c>
      <c r="CA30" s="32"/>
      <c r="CB30" s="33"/>
      <c r="CC30" s="32"/>
      <c r="CD30" s="37">
        <v>3.0</v>
      </c>
      <c r="CE30" s="32"/>
      <c r="CF30" s="33"/>
      <c r="CG30" s="32"/>
      <c r="CH30" s="33"/>
      <c r="CI30" s="32"/>
      <c r="CJ30" s="37">
        <v>4.0</v>
      </c>
      <c r="CK30" s="32"/>
      <c r="CL30" s="33"/>
      <c r="CM30" s="32"/>
      <c r="CN30" s="33"/>
      <c r="CO30" s="32"/>
      <c r="CP30" s="37">
        <v>10.0</v>
      </c>
      <c r="CQ30" s="32"/>
      <c r="CR30" s="37">
        <v>18.0</v>
      </c>
      <c r="CS30" s="32"/>
      <c r="CT30" s="33"/>
      <c r="CU30" s="32"/>
      <c r="CV30" s="37">
        <v>1.0</v>
      </c>
      <c r="CW30" s="32"/>
      <c r="CX30" s="33"/>
      <c r="CY30" s="32"/>
      <c r="CZ30" s="33"/>
      <c r="DA30" s="32"/>
      <c r="DB30" s="37">
        <v>21.0</v>
      </c>
      <c r="DC30" s="32"/>
      <c r="DD30" s="33"/>
      <c r="DE30" s="32"/>
      <c r="DF30" s="37">
        <v>2.0</v>
      </c>
      <c r="DG30" s="32"/>
      <c r="DH30" s="37">
        <v>1.0</v>
      </c>
      <c r="DI30" s="32"/>
      <c r="DJ30" s="37">
        <v>2.0</v>
      </c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144</v>
      </c>
    </row>
    <row r="31" ht="15.75" customHeight="1">
      <c r="A31" s="30"/>
      <c r="B31" s="31" t="s">
        <v>897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898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7">
        <v>1.0</v>
      </c>
      <c r="U32" s="32"/>
      <c r="V32" s="37">
        <v>1.0</v>
      </c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7">
        <v>1.0</v>
      </c>
      <c r="AO32" s="32"/>
      <c r="AP32" s="33"/>
      <c r="AQ32" s="32"/>
      <c r="AR32" s="33"/>
      <c r="AS32" s="32"/>
      <c r="AT32" s="37">
        <v>1.0</v>
      </c>
      <c r="AU32" s="32"/>
      <c r="AV32" s="37"/>
      <c r="AW32" s="32"/>
      <c r="AX32" s="33"/>
      <c r="AY32" s="32"/>
      <c r="AZ32" s="33"/>
      <c r="BA32" s="32"/>
      <c r="BB32" s="37">
        <v>1.0</v>
      </c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7">
        <v>1.0</v>
      </c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7">
        <v>1.0</v>
      </c>
      <c r="CY32" s="32"/>
      <c r="CZ32" s="33"/>
      <c r="DA32" s="32"/>
      <c r="DB32" s="33"/>
      <c r="DC32" s="32"/>
      <c r="DD32" s="33"/>
      <c r="DE32" s="32"/>
      <c r="DF32" s="33"/>
      <c r="DG32" s="32"/>
      <c r="DH32" s="37">
        <v>3.0</v>
      </c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10</v>
      </c>
    </row>
    <row r="33" ht="15.75" customHeight="1">
      <c r="A33" s="30"/>
      <c r="B33" s="31" t="s">
        <v>899</v>
      </c>
      <c r="C33" s="32"/>
      <c r="D33" s="37"/>
      <c r="E33" s="32"/>
      <c r="F33" s="33"/>
      <c r="G33" s="32"/>
      <c r="H33" s="33"/>
      <c r="I33" s="32"/>
      <c r="J33" s="33"/>
      <c r="K33" s="32"/>
      <c r="L33" s="37">
        <v>1.0</v>
      </c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7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7">
        <v>1.0</v>
      </c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2</v>
      </c>
    </row>
    <row r="34" ht="20.25" customHeight="1">
      <c r="A34" s="38"/>
      <c r="B34" s="39" t="s">
        <v>900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50">
        <v>1.0</v>
      </c>
      <c r="O34" s="40"/>
      <c r="P34" s="41"/>
      <c r="Q34" s="40"/>
      <c r="R34" s="50">
        <v>2.0</v>
      </c>
      <c r="S34" s="40"/>
      <c r="T34" s="50">
        <v>3.0</v>
      </c>
      <c r="U34" s="40"/>
      <c r="V34" s="50">
        <v>5.0</v>
      </c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50">
        <v>16.0</v>
      </c>
      <c r="AI34" s="40"/>
      <c r="AJ34" s="41"/>
      <c r="AK34" s="40"/>
      <c r="AL34" s="41"/>
      <c r="AM34" s="40"/>
      <c r="AN34" s="50">
        <v>2.0</v>
      </c>
      <c r="AO34" s="40"/>
      <c r="AP34" s="41"/>
      <c r="AQ34" s="40"/>
      <c r="AR34" s="50">
        <v>2.0</v>
      </c>
      <c r="AS34" s="40"/>
      <c r="AT34" s="41"/>
      <c r="AU34" s="40"/>
      <c r="AV34" s="41"/>
      <c r="AW34" s="40"/>
      <c r="AX34" s="41"/>
      <c r="AY34" s="40"/>
      <c r="AZ34" s="41"/>
      <c r="BA34" s="40"/>
      <c r="BB34" s="50">
        <v>5.0</v>
      </c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50">
        <v>1.0</v>
      </c>
      <c r="BS34" s="40"/>
      <c r="BT34" s="41"/>
      <c r="BU34" s="40"/>
      <c r="BV34" s="50">
        <v>3.0</v>
      </c>
      <c r="BW34" s="40"/>
      <c r="BX34" s="41"/>
      <c r="BY34" s="40"/>
      <c r="BZ34" s="50">
        <v>1.0</v>
      </c>
      <c r="CA34" s="40"/>
      <c r="CB34" s="41"/>
      <c r="CC34" s="40"/>
      <c r="CD34" s="50">
        <v>4.0</v>
      </c>
      <c r="CE34" s="40"/>
      <c r="CF34" s="41"/>
      <c r="CG34" s="40"/>
      <c r="CH34" s="41"/>
      <c r="CI34" s="40"/>
      <c r="CJ34" s="50">
        <v>1.0</v>
      </c>
      <c r="CK34" s="40"/>
      <c r="CL34" s="41"/>
      <c r="CM34" s="40"/>
      <c r="CN34" s="41"/>
      <c r="CO34" s="40"/>
      <c r="CP34" s="41"/>
      <c r="CQ34" s="40"/>
      <c r="CR34" s="50">
        <v>1.0</v>
      </c>
      <c r="CS34" s="40"/>
      <c r="CT34" s="41"/>
      <c r="CU34" s="40"/>
      <c r="CV34" s="41"/>
      <c r="CW34" s="40"/>
      <c r="CX34" s="41"/>
      <c r="CY34" s="40"/>
      <c r="CZ34" s="41"/>
      <c r="DA34" s="40"/>
      <c r="DB34" s="50">
        <v>3.0</v>
      </c>
      <c r="DC34" s="40"/>
      <c r="DD34" s="50">
        <v>4.0</v>
      </c>
      <c r="DE34" s="40"/>
      <c r="DF34" s="50">
        <v>2.0</v>
      </c>
      <c r="DG34" s="40"/>
      <c r="DH34" s="50">
        <v>2.0</v>
      </c>
      <c r="DI34" s="40"/>
      <c r="DJ34" s="50">
        <v>2.0</v>
      </c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60</v>
      </c>
    </row>
    <row r="35" ht="15.75" customHeight="1">
      <c r="A35" s="44" t="s">
        <v>67</v>
      </c>
      <c r="B35" s="51" t="s">
        <v>901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54">
        <v>1.0</v>
      </c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425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>
        <v>1.0</v>
      </c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7">
        <v>3.0</v>
      </c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7">
        <v>4.0</v>
      </c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1</v>
      </c>
      <c r="FH36" s="25">
        <f t="shared" si="2"/>
        <v>7</v>
      </c>
    </row>
    <row r="37" ht="15.75" customHeight="1">
      <c r="A37" s="30"/>
      <c r="B37" s="58" t="s">
        <v>902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6">
        <v>1.0</v>
      </c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6">
        <v>1.0</v>
      </c>
      <c r="BB37" s="37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2</v>
      </c>
      <c r="FH37" s="25">
        <f t="shared" si="2"/>
        <v>0</v>
      </c>
    </row>
    <row r="38" ht="15.75" customHeight="1">
      <c r="A38" s="30"/>
      <c r="B38" s="58" t="s">
        <v>903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6">
        <v>1.0</v>
      </c>
      <c r="BB38" s="37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904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7">
        <v>1.0</v>
      </c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1</v>
      </c>
    </row>
    <row r="40" ht="15.75" customHeight="1">
      <c r="A40" s="30"/>
      <c r="B40" s="58" t="s">
        <v>905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7">
        <v>1.0</v>
      </c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1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9" t="s">
        <v>162</v>
      </c>
      <c r="CB2" s="64"/>
      <c r="CC2" s="9" t="s">
        <v>163</v>
      </c>
      <c r="CD2" s="64"/>
      <c r="CE2" s="9" t="s">
        <v>164</v>
      </c>
      <c r="CF2" s="64"/>
      <c r="CG2" s="9" t="s">
        <v>165</v>
      </c>
      <c r="CH2" s="64"/>
      <c r="CI2" s="9" t="s">
        <v>166</v>
      </c>
      <c r="CJ2" s="64"/>
      <c r="CK2" s="9" t="s">
        <v>167</v>
      </c>
      <c r="CL2" s="64"/>
      <c r="CM2" s="9" t="s">
        <v>168</v>
      </c>
      <c r="CN2" s="65"/>
      <c r="CO2" s="9" t="s">
        <v>169</v>
      </c>
      <c r="CP2" s="65"/>
      <c r="CQ2" s="9" t="s">
        <v>170</v>
      </c>
      <c r="CR2" s="65"/>
      <c r="CS2" s="9" t="s">
        <v>171</v>
      </c>
      <c r="CT2" s="65"/>
      <c r="CU2" s="9" t="s">
        <v>172</v>
      </c>
      <c r="CV2" s="65"/>
      <c r="CW2" s="9" t="s">
        <v>173</v>
      </c>
      <c r="CX2" s="65"/>
      <c r="CY2" s="9" t="s">
        <v>174</v>
      </c>
      <c r="CZ2" s="65"/>
      <c r="DA2" s="9" t="s">
        <v>175</v>
      </c>
      <c r="DB2" s="65"/>
      <c r="DC2" s="9" t="s">
        <v>176</v>
      </c>
      <c r="DD2" s="65"/>
      <c r="DE2" s="9" t="s">
        <v>177</v>
      </c>
      <c r="DF2" s="65"/>
      <c r="DG2" s="9" t="s">
        <v>178</v>
      </c>
      <c r="DH2" s="65"/>
      <c r="DI2" s="9" t="s">
        <v>179</v>
      </c>
      <c r="DJ2" s="65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906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9" t="s">
        <v>29</v>
      </c>
      <c r="CX3" s="20" t="s">
        <v>30</v>
      </c>
      <c r="CY3" s="19" t="s">
        <v>29</v>
      </c>
      <c r="CZ3" s="20" t="s">
        <v>30</v>
      </c>
      <c r="DA3" s="19" t="s">
        <v>29</v>
      </c>
      <c r="DB3" s="20" t="s">
        <v>30</v>
      </c>
      <c r="DC3" s="19" t="s">
        <v>29</v>
      </c>
      <c r="DD3" s="20" t="s">
        <v>30</v>
      </c>
      <c r="DE3" s="19" t="s">
        <v>29</v>
      </c>
      <c r="DF3" s="20" t="s">
        <v>30</v>
      </c>
      <c r="DG3" s="19" t="s">
        <v>29</v>
      </c>
      <c r="DH3" s="20" t="s">
        <v>30</v>
      </c>
      <c r="DI3" s="19" t="s">
        <v>29</v>
      </c>
      <c r="DJ3" s="20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907</v>
      </c>
      <c r="C4" s="24">
        <v>4.0</v>
      </c>
      <c r="D4" s="25"/>
      <c r="E4" s="24">
        <v>1.0</v>
      </c>
      <c r="F4" s="25"/>
      <c r="G4" s="24"/>
      <c r="H4" s="25"/>
      <c r="I4" s="27"/>
      <c r="J4" s="25"/>
      <c r="K4" s="27"/>
      <c r="L4" s="25"/>
      <c r="M4" s="24">
        <v>4.0</v>
      </c>
      <c r="N4" s="25"/>
      <c r="O4" s="27"/>
      <c r="P4" s="25"/>
      <c r="Q4" s="24">
        <v>1.0</v>
      </c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4">
        <v>1.0</v>
      </c>
      <c r="BF4" s="25"/>
      <c r="BG4" s="24">
        <v>1.0</v>
      </c>
      <c r="BH4" s="25"/>
      <c r="BI4" s="24">
        <v>1.0</v>
      </c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4">
        <v>2.0</v>
      </c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15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908</v>
      </c>
      <c r="C5" s="36">
        <v>1.0</v>
      </c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6">
        <v>1.0</v>
      </c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2</v>
      </c>
      <c r="FH5" s="25">
        <f t="shared" si="2"/>
        <v>0</v>
      </c>
    </row>
    <row r="6" ht="15.75" customHeight="1">
      <c r="A6" s="30"/>
      <c r="B6" s="31" t="s">
        <v>909</v>
      </c>
      <c r="C6" s="36">
        <v>5.0</v>
      </c>
      <c r="D6" s="37"/>
      <c r="E6" s="36"/>
      <c r="F6" s="33"/>
      <c r="G6" s="36"/>
      <c r="H6" s="33"/>
      <c r="I6" s="36"/>
      <c r="J6" s="33"/>
      <c r="K6" s="36"/>
      <c r="L6" s="33"/>
      <c r="M6" s="36">
        <v>1.0</v>
      </c>
      <c r="N6" s="33"/>
      <c r="O6" s="36"/>
      <c r="P6" s="33"/>
      <c r="Q6" s="32"/>
      <c r="R6" s="33"/>
      <c r="S6" s="32"/>
      <c r="T6" s="33"/>
      <c r="U6" s="36"/>
      <c r="V6" s="33"/>
      <c r="W6" s="32"/>
      <c r="X6" s="33"/>
      <c r="Y6" s="36">
        <v>2.0</v>
      </c>
      <c r="Z6" s="33"/>
      <c r="AA6" s="36"/>
      <c r="AB6" s="33"/>
      <c r="AC6" s="36"/>
      <c r="AD6" s="33"/>
      <c r="AE6" s="32"/>
      <c r="AF6" s="33"/>
      <c r="AG6" s="32"/>
      <c r="AH6" s="33"/>
      <c r="AI6" s="32"/>
      <c r="AJ6" s="33"/>
      <c r="AK6" s="36"/>
      <c r="AL6" s="33"/>
      <c r="AM6" s="36"/>
      <c r="AN6" s="33"/>
      <c r="AO6" s="36">
        <v>1.0</v>
      </c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6">
        <v>1.0</v>
      </c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6">
        <v>1.0</v>
      </c>
      <c r="BT6" s="33"/>
      <c r="BU6" s="32"/>
      <c r="BV6" s="33"/>
      <c r="BW6" s="32"/>
      <c r="BX6" s="33"/>
      <c r="BY6" s="32"/>
      <c r="BZ6" s="33"/>
      <c r="CA6" s="36">
        <v>1.0</v>
      </c>
      <c r="CB6" s="33"/>
      <c r="CC6" s="32"/>
      <c r="CD6" s="33"/>
      <c r="CE6" s="32"/>
      <c r="CF6" s="33"/>
      <c r="CG6" s="32"/>
      <c r="CH6" s="33"/>
      <c r="CI6" s="36">
        <v>1.0</v>
      </c>
      <c r="CJ6" s="33"/>
      <c r="CK6" s="32"/>
      <c r="CL6" s="33"/>
      <c r="CM6" s="36">
        <v>1.0</v>
      </c>
      <c r="CN6" s="33"/>
      <c r="CO6" s="32"/>
      <c r="CP6" s="33"/>
      <c r="CQ6" s="32"/>
      <c r="CR6" s="33"/>
      <c r="CS6" s="32"/>
      <c r="CT6" s="33"/>
      <c r="CU6" s="36">
        <v>1.0</v>
      </c>
      <c r="CV6" s="33"/>
      <c r="CW6" s="32"/>
      <c r="CX6" s="33"/>
      <c r="CY6" s="32"/>
      <c r="CZ6" s="33"/>
      <c r="DA6" s="36">
        <v>1.0</v>
      </c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16</v>
      </c>
      <c r="FH6" s="25">
        <f t="shared" si="2"/>
        <v>0</v>
      </c>
    </row>
    <row r="7" ht="15.75" customHeight="1">
      <c r="A7" s="30"/>
      <c r="B7" s="31" t="s">
        <v>910</v>
      </c>
      <c r="C7" s="36">
        <v>12.0</v>
      </c>
      <c r="D7" s="37"/>
      <c r="E7" s="36">
        <v>14.0</v>
      </c>
      <c r="F7" s="33"/>
      <c r="G7" s="36">
        <v>18.0</v>
      </c>
      <c r="H7" s="33"/>
      <c r="I7" s="36">
        <v>8.0</v>
      </c>
      <c r="J7" s="33"/>
      <c r="K7" s="36">
        <v>16.0</v>
      </c>
      <c r="L7" s="33"/>
      <c r="M7" s="36">
        <v>6.0</v>
      </c>
      <c r="N7" s="37"/>
      <c r="O7" s="36">
        <v>23.0</v>
      </c>
      <c r="P7" s="33"/>
      <c r="Q7" s="36">
        <v>17.0</v>
      </c>
      <c r="R7" s="33"/>
      <c r="S7" s="36">
        <v>1.0</v>
      </c>
      <c r="T7" s="37"/>
      <c r="U7" s="36">
        <v>11.0</v>
      </c>
      <c r="V7" s="33"/>
      <c r="W7" s="36">
        <v>9.0</v>
      </c>
      <c r="X7" s="33"/>
      <c r="Y7" s="36">
        <v>1.0</v>
      </c>
      <c r="Z7" s="33"/>
      <c r="AA7" s="36">
        <v>24.0</v>
      </c>
      <c r="AB7" s="33"/>
      <c r="AC7" s="36">
        <v>29.0</v>
      </c>
      <c r="AD7" s="33"/>
      <c r="AE7" s="36">
        <v>14.0</v>
      </c>
      <c r="AF7" s="37"/>
      <c r="AG7" s="36">
        <v>10.0</v>
      </c>
      <c r="AH7" s="33"/>
      <c r="AI7" s="36">
        <v>8.0</v>
      </c>
      <c r="AJ7" s="33"/>
      <c r="AK7" s="36">
        <v>24.0</v>
      </c>
      <c r="AL7" s="33"/>
      <c r="AM7" s="36">
        <v>13.0</v>
      </c>
      <c r="AN7" s="33"/>
      <c r="AO7" s="36">
        <v>3.0</v>
      </c>
      <c r="AP7" s="37"/>
      <c r="AQ7" s="36">
        <v>25.0</v>
      </c>
      <c r="AR7" s="33"/>
      <c r="AS7" s="36">
        <v>2.0</v>
      </c>
      <c r="AT7" s="33"/>
      <c r="AU7" s="36">
        <v>2.0</v>
      </c>
      <c r="AV7" s="33"/>
      <c r="AW7" s="36">
        <v>18.0</v>
      </c>
      <c r="AX7" s="33"/>
      <c r="AY7" s="36">
        <v>10.0</v>
      </c>
      <c r="AZ7" s="33"/>
      <c r="BA7" s="36">
        <v>2.0</v>
      </c>
      <c r="BB7" s="33"/>
      <c r="BC7" s="36">
        <v>15.0</v>
      </c>
      <c r="BD7" s="33"/>
      <c r="BE7" s="36">
        <v>22.0</v>
      </c>
      <c r="BF7" s="33"/>
      <c r="BG7" s="36">
        <v>22.0</v>
      </c>
      <c r="BH7" s="33"/>
      <c r="BI7" s="36">
        <v>7.0</v>
      </c>
      <c r="BJ7" s="33"/>
      <c r="BK7" s="36">
        <v>22.0</v>
      </c>
      <c r="BL7" s="33"/>
      <c r="BM7" s="36">
        <v>28.0</v>
      </c>
      <c r="BN7" s="33"/>
      <c r="BO7" s="36">
        <v>4.0</v>
      </c>
      <c r="BP7" s="33"/>
      <c r="BQ7" s="36">
        <v>7.0</v>
      </c>
      <c r="BR7" s="33"/>
      <c r="BS7" s="36">
        <v>21.0</v>
      </c>
      <c r="BT7" s="33"/>
      <c r="BU7" s="36">
        <v>17.0</v>
      </c>
      <c r="BV7" s="33"/>
      <c r="BW7" s="36">
        <v>13.0</v>
      </c>
      <c r="BX7" s="33"/>
      <c r="BY7" s="36">
        <v>9.0</v>
      </c>
      <c r="BZ7" s="33"/>
      <c r="CA7" s="36">
        <v>17.0</v>
      </c>
      <c r="CB7" s="33"/>
      <c r="CC7" s="36">
        <v>32.0</v>
      </c>
      <c r="CD7" s="33"/>
      <c r="CE7" s="36">
        <v>18.0</v>
      </c>
      <c r="CF7" s="33"/>
      <c r="CG7" s="36">
        <v>11.0</v>
      </c>
      <c r="CH7" s="33"/>
      <c r="CI7" s="36">
        <v>9.0</v>
      </c>
      <c r="CJ7" s="33"/>
      <c r="CK7" s="36">
        <v>16.0</v>
      </c>
      <c r="CL7" s="33"/>
      <c r="CM7" s="36">
        <v>5.0</v>
      </c>
      <c r="CN7" s="33"/>
      <c r="CO7" s="36">
        <v>7.0</v>
      </c>
      <c r="CP7" s="33"/>
      <c r="CQ7" s="36">
        <v>14.0</v>
      </c>
      <c r="CR7" s="33"/>
      <c r="CS7" s="36">
        <v>13.0</v>
      </c>
      <c r="CT7" s="33"/>
      <c r="CU7" s="36">
        <v>27.0</v>
      </c>
      <c r="CV7" s="33"/>
      <c r="CW7" s="36">
        <v>28.0</v>
      </c>
      <c r="CX7" s="33"/>
      <c r="CY7" s="36">
        <v>8.0</v>
      </c>
      <c r="CZ7" s="33"/>
      <c r="DA7" s="36">
        <v>12.0</v>
      </c>
      <c r="DB7" s="33"/>
      <c r="DC7" s="36">
        <v>5.0</v>
      </c>
      <c r="DD7" s="33"/>
      <c r="DE7" s="32"/>
      <c r="DF7" s="33"/>
      <c r="DG7" s="36">
        <v>16.0</v>
      </c>
      <c r="DH7" s="33"/>
      <c r="DI7" s="36">
        <v>30.0</v>
      </c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775</v>
      </c>
      <c r="FH7" s="25">
        <f t="shared" si="2"/>
        <v>0</v>
      </c>
    </row>
    <row r="8" ht="15.75" customHeight="1">
      <c r="A8" s="30"/>
      <c r="B8" s="31" t="s">
        <v>911</v>
      </c>
      <c r="C8" s="36">
        <v>3.0</v>
      </c>
      <c r="D8" s="33"/>
      <c r="E8" s="36">
        <v>70.0</v>
      </c>
      <c r="F8" s="33"/>
      <c r="G8" s="36">
        <v>47.0</v>
      </c>
      <c r="H8" s="33"/>
      <c r="I8" s="36">
        <v>83.0</v>
      </c>
      <c r="J8" s="33"/>
      <c r="K8" s="36">
        <v>36.0</v>
      </c>
      <c r="L8" s="33"/>
      <c r="M8" s="36">
        <v>53.0</v>
      </c>
      <c r="N8" s="33"/>
      <c r="O8" s="36">
        <v>44.0</v>
      </c>
      <c r="P8" s="33"/>
      <c r="Q8" s="36">
        <v>66.0</v>
      </c>
      <c r="R8" s="37"/>
      <c r="S8" s="36">
        <v>40.0</v>
      </c>
      <c r="T8" s="33"/>
      <c r="U8" s="36">
        <v>44.0</v>
      </c>
      <c r="V8" s="33"/>
      <c r="W8" s="36">
        <v>46.0</v>
      </c>
      <c r="X8" s="33"/>
      <c r="Y8" s="36">
        <v>10.0</v>
      </c>
      <c r="Z8" s="33"/>
      <c r="AA8" s="36"/>
      <c r="AB8" s="33"/>
      <c r="AC8" s="36">
        <v>38.0</v>
      </c>
      <c r="AD8" s="33"/>
      <c r="AE8" s="36">
        <v>47.0</v>
      </c>
      <c r="AF8" s="33"/>
      <c r="AG8" s="36">
        <v>56.0</v>
      </c>
      <c r="AH8" s="33"/>
      <c r="AI8" s="36">
        <v>56.0</v>
      </c>
      <c r="AJ8" s="33"/>
      <c r="AK8" s="36">
        <v>36.0</v>
      </c>
      <c r="AL8" s="33"/>
      <c r="AM8" s="36">
        <v>25.0</v>
      </c>
      <c r="AN8" s="33"/>
      <c r="AO8" s="36"/>
      <c r="AP8" s="33"/>
      <c r="AQ8" s="36">
        <v>36.0</v>
      </c>
      <c r="AR8" s="33"/>
      <c r="AS8" s="36">
        <v>62.0</v>
      </c>
      <c r="AT8" s="33"/>
      <c r="AU8" s="36">
        <v>7.0</v>
      </c>
      <c r="AV8" s="37">
        <v>2.0</v>
      </c>
      <c r="AW8" s="36">
        <v>44.0</v>
      </c>
      <c r="AX8" s="33"/>
      <c r="AY8" s="36">
        <v>43.0</v>
      </c>
      <c r="AZ8" s="33"/>
      <c r="BA8" s="36">
        <v>65.0</v>
      </c>
      <c r="BB8" s="33"/>
      <c r="BC8" s="36">
        <v>53.0</v>
      </c>
      <c r="BD8" s="33"/>
      <c r="BE8" s="36">
        <v>32.0</v>
      </c>
      <c r="BF8" s="33"/>
      <c r="BG8" s="36">
        <v>26.0</v>
      </c>
      <c r="BH8" s="33"/>
      <c r="BI8" s="36">
        <v>39.0</v>
      </c>
      <c r="BJ8" s="33"/>
      <c r="BK8" s="36">
        <v>58.0</v>
      </c>
      <c r="BL8" s="33"/>
      <c r="BM8" s="36">
        <v>39.0</v>
      </c>
      <c r="BN8" s="33"/>
      <c r="BO8" s="36">
        <v>56.0</v>
      </c>
      <c r="BP8" s="33"/>
      <c r="BQ8" s="36">
        <v>18.0</v>
      </c>
      <c r="BR8" s="33"/>
      <c r="BS8" s="36">
        <v>31.0</v>
      </c>
      <c r="BT8" s="37">
        <v>1.0</v>
      </c>
      <c r="BU8" s="36">
        <v>40.0</v>
      </c>
      <c r="BV8" s="33"/>
      <c r="BW8" s="36">
        <v>68.0</v>
      </c>
      <c r="BX8" s="33"/>
      <c r="BY8" s="36">
        <v>73.0</v>
      </c>
      <c r="BZ8" s="33"/>
      <c r="CA8" s="36">
        <v>54.0</v>
      </c>
      <c r="CB8" s="33"/>
      <c r="CC8" s="36">
        <v>74.0</v>
      </c>
      <c r="CD8" s="33"/>
      <c r="CE8" s="36">
        <v>54.0</v>
      </c>
      <c r="CF8" s="33"/>
      <c r="CG8" s="36">
        <v>69.0</v>
      </c>
      <c r="CH8" s="33"/>
      <c r="CI8" s="36">
        <v>40.0</v>
      </c>
      <c r="CJ8" s="33"/>
      <c r="CK8" s="36">
        <v>58.0</v>
      </c>
      <c r="CL8" s="33"/>
      <c r="CM8" s="36">
        <v>37.0</v>
      </c>
      <c r="CN8" s="33"/>
      <c r="CO8" s="32"/>
      <c r="CP8" s="33"/>
      <c r="CQ8" s="36">
        <v>15.0</v>
      </c>
      <c r="CR8" s="33"/>
      <c r="CS8" s="36">
        <v>72.0</v>
      </c>
      <c r="CT8" s="33"/>
      <c r="CU8" s="36">
        <v>41.0</v>
      </c>
      <c r="CV8" s="33"/>
      <c r="CW8" s="36">
        <v>17.0</v>
      </c>
      <c r="CX8" s="33"/>
      <c r="CY8" s="36">
        <v>6.0</v>
      </c>
      <c r="CZ8" s="33"/>
      <c r="DA8" s="36">
        <v>24.0</v>
      </c>
      <c r="DB8" s="33"/>
      <c r="DC8" s="36">
        <v>47.0</v>
      </c>
      <c r="DD8" s="33"/>
      <c r="DE8" s="36">
        <v>58.0</v>
      </c>
      <c r="DF8" s="33"/>
      <c r="DG8" s="36">
        <v>72.0</v>
      </c>
      <c r="DH8" s="33"/>
      <c r="DI8" s="36">
        <v>75.0</v>
      </c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2403</v>
      </c>
      <c r="FH8" s="25">
        <f t="shared" si="2"/>
        <v>3</v>
      </c>
    </row>
    <row r="9" ht="15.75" customHeight="1">
      <c r="A9" s="30"/>
      <c r="B9" s="31" t="s">
        <v>912</v>
      </c>
      <c r="C9" s="36">
        <v>11.0</v>
      </c>
      <c r="D9" s="37"/>
      <c r="E9" s="36">
        <v>7.0</v>
      </c>
      <c r="F9" s="33"/>
      <c r="G9" s="36">
        <v>8.0</v>
      </c>
      <c r="H9" s="33"/>
      <c r="I9" s="36">
        <v>2.0</v>
      </c>
      <c r="J9" s="33"/>
      <c r="K9" s="36">
        <v>3.0</v>
      </c>
      <c r="L9" s="33"/>
      <c r="M9" s="36">
        <v>4.0</v>
      </c>
      <c r="N9" s="33"/>
      <c r="O9" s="36">
        <v>17.0</v>
      </c>
      <c r="P9" s="33"/>
      <c r="Q9" s="32"/>
      <c r="R9" s="33"/>
      <c r="S9" s="36"/>
      <c r="T9" s="37"/>
      <c r="U9" s="36">
        <v>12.0</v>
      </c>
      <c r="V9" s="33"/>
      <c r="W9" s="36">
        <v>5.0</v>
      </c>
      <c r="X9" s="33"/>
      <c r="Y9" s="36">
        <v>5.0</v>
      </c>
      <c r="Z9" s="33"/>
      <c r="AA9" s="32"/>
      <c r="AB9" s="33"/>
      <c r="AC9" s="36">
        <v>5.0</v>
      </c>
      <c r="AD9" s="33"/>
      <c r="AE9" s="36">
        <v>11.0</v>
      </c>
      <c r="AF9" s="33"/>
      <c r="AG9" s="32"/>
      <c r="AH9" s="33"/>
      <c r="AI9" s="36">
        <v>7.0</v>
      </c>
      <c r="AJ9" s="33"/>
      <c r="AK9" s="36">
        <v>7.0</v>
      </c>
      <c r="AL9" s="33"/>
      <c r="AM9" s="32"/>
      <c r="AN9" s="33"/>
      <c r="AO9" s="32"/>
      <c r="AP9" s="33"/>
      <c r="AQ9" s="36">
        <v>8.0</v>
      </c>
      <c r="AR9" s="33"/>
      <c r="AS9" s="36">
        <v>16.0</v>
      </c>
      <c r="AT9" s="33"/>
      <c r="AU9" s="36">
        <v>4.0</v>
      </c>
      <c r="AV9" s="33"/>
      <c r="AW9" s="36">
        <v>7.0</v>
      </c>
      <c r="AX9" s="33"/>
      <c r="AY9" s="36">
        <v>5.0</v>
      </c>
      <c r="AZ9" s="33"/>
      <c r="BA9" s="36">
        <v>2.0</v>
      </c>
      <c r="BB9" s="33"/>
      <c r="BC9" s="36">
        <v>4.0</v>
      </c>
      <c r="BD9" s="33"/>
      <c r="BE9" s="36">
        <v>13.0</v>
      </c>
      <c r="BF9" s="33"/>
      <c r="BG9" s="36">
        <v>11.0</v>
      </c>
      <c r="BH9" s="33"/>
      <c r="BI9" s="36">
        <v>15.0</v>
      </c>
      <c r="BJ9" s="33"/>
      <c r="BK9" s="36">
        <v>3.0</v>
      </c>
      <c r="BL9" s="33"/>
      <c r="BM9" s="36">
        <v>2.0</v>
      </c>
      <c r="BN9" s="33"/>
      <c r="BO9" s="36">
        <v>2.0</v>
      </c>
      <c r="BP9" s="33"/>
      <c r="BQ9" s="36">
        <v>55.0</v>
      </c>
      <c r="BR9" s="33"/>
      <c r="BS9" s="36">
        <v>14.0</v>
      </c>
      <c r="BT9" s="33"/>
      <c r="BU9" s="32"/>
      <c r="BV9" s="33"/>
      <c r="BW9" s="36">
        <v>8.0</v>
      </c>
      <c r="BX9" s="33"/>
      <c r="BY9" s="36">
        <v>6.0</v>
      </c>
      <c r="BZ9" s="33"/>
      <c r="CA9" s="32"/>
      <c r="CB9" s="33"/>
      <c r="CC9" s="36">
        <v>16.0</v>
      </c>
      <c r="CD9" s="33"/>
      <c r="CE9" s="36">
        <v>12.0</v>
      </c>
      <c r="CF9" s="33"/>
      <c r="CG9" s="36">
        <v>2.0</v>
      </c>
      <c r="CH9" s="33"/>
      <c r="CI9" s="36">
        <v>3.0</v>
      </c>
      <c r="CJ9" s="33"/>
      <c r="CK9" s="36">
        <v>6.0</v>
      </c>
      <c r="CL9" s="33"/>
      <c r="CM9" s="36">
        <v>2.0</v>
      </c>
      <c r="CN9" s="33"/>
      <c r="CO9" s="32"/>
      <c r="CP9" s="33"/>
      <c r="CQ9" s="32"/>
      <c r="CR9" s="33"/>
      <c r="CS9" s="36">
        <v>6.0</v>
      </c>
      <c r="CT9" s="33"/>
      <c r="CU9" s="36">
        <v>13.0</v>
      </c>
      <c r="CV9" s="33"/>
      <c r="CW9" s="36">
        <v>4.0</v>
      </c>
      <c r="CX9" s="33"/>
      <c r="CY9" s="32"/>
      <c r="CZ9" s="33"/>
      <c r="DA9" s="32"/>
      <c r="DB9" s="33"/>
      <c r="DC9" s="32"/>
      <c r="DD9" s="33"/>
      <c r="DE9" s="32"/>
      <c r="DF9" s="33"/>
      <c r="DG9" s="36">
        <v>2.0</v>
      </c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345</v>
      </c>
      <c r="FH9" s="25">
        <f t="shared" si="2"/>
        <v>0</v>
      </c>
    </row>
    <row r="10" ht="15.75" customHeight="1">
      <c r="A10" s="30"/>
      <c r="B10" s="31" t="s">
        <v>913</v>
      </c>
      <c r="C10" s="36">
        <v>7.0</v>
      </c>
      <c r="D10" s="33"/>
      <c r="E10" s="36">
        <v>4.0</v>
      </c>
      <c r="F10" s="33"/>
      <c r="G10" s="36">
        <v>8.0</v>
      </c>
      <c r="H10" s="33"/>
      <c r="I10" s="36"/>
      <c r="J10" s="33"/>
      <c r="K10" s="36">
        <v>15.0</v>
      </c>
      <c r="L10" s="33"/>
      <c r="M10" s="36"/>
      <c r="N10" s="33"/>
      <c r="O10" s="36">
        <v>42.0</v>
      </c>
      <c r="P10" s="33"/>
      <c r="Q10" s="36">
        <v>9.0</v>
      </c>
      <c r="R10" s="33"/>
      <c r="S10" s="36">
        <v>42.0</v>
      </c>
      <c r="T10" s="33"/>
      <c r="U10" s="32"/>
      <c r="V10" s="33"/>
      <c r="W10" s="36"/>
      <c r="X10" s="33"/>
      <c r="Y10" s="36">
        <v>25.0</v>
      </c>
      <c r="Z10" s="33"/>
      <c r="AA10" s="36">
        <v>60.0</v>
      </c>
      <c r="AB10" s="33"/>
      <c r="AC10" s="36">
        <v>7.0</v>
      </c>
      <c r="AD10" s="33"/>
      <c r="AE10" s="36">
        <v>2.0</v>
      </c>
      <c r="AF10" s="33"/>
      <c r="AG10" s="36">
        <v>13.0</v>
      </c>
      <c r="AH10" s="33"/>
      <c r="AI10" s="36">
        <v>19.0</v>
      </c>
      <c r="AJ10" s="33"/>
      <c r="AK10" s="36">
        <v>4.0</v>
      </c>
      <c r="AL10" s="33"/>
      <c r="AM10" s="36"/>
      <c r="AN10" s="33"/>
      <c r="AO10" s="36">
        <v>84.0</v>
      </c>
      <c r="AP10" s="33"/>
      <c r="AQ10" s="36">
        <v>4.0</v>
      </c>
      <c r="AR10" s="33"/>
      <c r="AS10" s="36">
        <v>14.0</v>
      </c>
      <c r="AT10" s="33"/>
      <c r="AU10" s="36">
        <v>16.0</v>
      </c>
      <c r="AV10" s="33"/>
      <c r="AW10" s="36">
        <v>9.0</v>
      </c>
      <c r="AX10" s="33"/>
      <c r="AY10" s="36">
        <v>10.0</v>
      </c>
      <c r="AZ10" s="33"/>
      <c r="BA10" s="36">
        <v>25.0</v>
      </c>
      <c r="BB10" s="33"/>
      <c r="BC10" s="36">
        <v>2.0</v>
      </c>
      <c r="BD10" s="33"/>
      <c r="BE10" s="32"/>
      <c r="BF10" s="33"/>
      <c r="BG10" s="36">
        <v>10.0</v>
      </c>
      <c r="BH10" s="33"/>
      <c r="BI10" s="36">
        <v>10.0</v>
      </c>
      <c r="BJ10" s="33"/>
      <c r="BK10" s="36">
        <v>26.0</v>
      </c>
      <c r="BL10" s="33"/>
      <c r="BM10" s="36">
        <v>12.0</v>
      </c>
      <c r="BN10" s="33"/>
      <c r="BO10" s="36">
        <v>38.0</v>
      </c>
      <c r="BP10" s="33"/>
      <c r="BQ10" s="32"/>
      <c r="BR10" s="33"/>
      <c r="BS10" s="36">
        <v>39.0</v>
      </c>
      <c r="BT10" s="33"/>
      <c r="BU10" s="36">
        <v>31.0</v>
      </c>
      <c r="BV10" s="33"/>
      <c r="BW10" s="36">
        <v>12.0</v>
      </c>
      <c r="BX10" s="33"/>
      <c r="BY10" s="36">
        <v>32.0</v>
      </c>
      <c r="BZ10" s="33"/>
      <c r="CA10" s="36">
        <v>10.0</v>
      </c>
      <c r="CB10" s="33"/>
      <c r="CC10" s="36">
        <v>3.0</v>
      </c>
      <c r="CD10" s="33"/>
      <c r="CE10" s="36">
        <v>9.0</v>
      </c>
      <c r="CF10" s="33"/>
      <c r="CG10" s="32"/>
      <c r="CH10" s="33"/>
      <c r="CI10" s="36">
        <v>25.0</v>
      </c>
      <c r="CJ10" s="33"/>
      <c r="CK10" s="36">
        <v>23.0</v>
      </c>
      <c r="CL10" s="33"/>
      <c r="CM10" s="36">
        <v>34.0</v>
      </c>
      <c r="CN10" s="33"/>
      <c r="CO10" s="36">
        <v>25.0</v>
      </c>
      <c r="CP10" s="33"/>
      <c r="CQ10" s="36">
        <v>35.0</v>
      </c>
      <c r="CR10" s="33"/>
      <c r="CS10" s="32"/>
      <c r="CT10" s="33"/>
      <c r="CU10" s="32"/>
      <c r="CV10" s="33"/>
      <c r="CW10" s="32"/>
      <c r="CX10" s="33"/>
      <c r="CY10" s="36">
        <v>74.0</v>
      </c>
      <c r="CZ10" s="33"/>
      <c r="DA10" s="32"/>
      <c r="DB10" s="33"/>
      <c r="DC10" s="36">
        <v>26.0</v>
      </c>
      <c r="DD10" s="33"/>
      <c r="DE10" s="36">
        <v>35.0</v>
      </c>
      <c r="DF10" s="33"/>
      <c r="DG10" s="36">
        <v>1.0</v>
      </c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931</v>
      </c>
      <c r="FH10" s="25">
        <f t="shared" si="2"/>
        <v>0</v>
      </c>
    </row>
    <row r="11" ht="15.75" customHeight="1">
      <c r="A11" s="30"/>
      <c r="B11" s="31" t="s">
        <v>914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6">
        <v>26.0</v>
      </c>
      <c r="CP11" s="33"/>
      <c r="CQ11" s="32"/>
      <c r="CR11" s="33"/>
      <c r="CS11" s="32"/>
      <c r="CT11" s="33"/>
      <c r="CU11" s="32"/>
      <c r="CV11" s="33"/>
      <c r="CW11" s="36">
        <v>2.0</v>
      </c>
      <c r="CX11" s="33"/>
      <c r="CY11" s="32"/>
      <c r="CZ11" s="33"/>
      <c r="DA11" s="32"/>
      <c r="DB11" s="33"/>
      <c r="DC11" s="36">
        <v>3.0</v>
      </c>
      <c r="DD11" s="37">
        <v>3.0</v>
      </c>
      <c r="DE11" s="32"/>
      <c r="DF11" s="33"/>
      <c r="DG11" s="32"/>
      <c r="DH11" s="33"/>
      <c r="DI11" s="36">
        <v>8.0</v>
      </c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39</v>
      </c>
      <c r="FH11" s="25">
        <f t="shared" si="2"/>
        <v>3</v>
      </c>
    </row>
    <row r="12" ht="15.75" customHeight="1">
      <c r="A12" s="30"/>
      <c r="B12" s="31" t="s">
        <v>915</v>
      </c>
      <c r="C12" s="36">
        <v>13.0</v>
      </c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>
        <v>1.0</v>
      </c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>
        <v>1.0</v>
      </c>
      <c r="AD12" s="33"/>
      <c r="AE12" s="36"/>
      <c r="AF12" s="33"/>
      <c r="AG12" s="36"/>
      <c r="AH12" s="33"/>
      <c r="AI12" s="36"/>
      <c r="AJ12" s="33"/>
      <c r="AK12" s="36">
        <v>1.0</v>
      </c>
      <c r="AL12" s="33"/>
      <c r="AM12" s="36"/>
      <c r="AN12" s="33"/>
      <c r="AO12" s="32"/>
      <c r="AP12" s="33"/>
      <c r="AQ12" s="36">
        <v>2.0</v>
      </c>
      <c r="AR12" s="33"/>
      <c r="AS12" s="32"/>
      <c r="AT12" s="33"/>
      <c r="AU12" s="32"/>
      <c r="AV12" s="33"/>
      <c r="AW12" s="32"/>
      <c r="AX12" s="33"/>
      <c r="AY12" s="36">
        <v>1.0</v>
      </c>
      <c r="AZ12" s="33"/>
      <c r="BA12" s="32"/>
      <c r="BB12" s="33"/>
      <c r="BC12" s="36">
        <v>1.0</v>
      </c>
      <c r="BD12" s="33"/>
      <c r="BE12" s="36">
        <v>2.0</v>
      </c>
      <c r="BF12" s="33"/>
      <c r="BG12" s="36">
        <v>3.0</v>
      </c>
      <c r="BH12" s="33"/>
      <c r="BI12" s="32"/>
      <c r="BJ12" s="33"/>
      <c r="BK12" s="32"/>
      <c r="BL12" s="33"/>
      <c r="BM12" s="36">
        <v>1.0</v>
      </c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6">
        <v>2.0</v>
      </c>
      <c r="CB12" s="33"/>
      <c r="CC12" s="36">
        <v>2.0</v>
      </c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6">
        <v>2.0</v>
      </c>
      <c r="CP12" s="33"/>
      <c r="CQ12" s="32"/>
      <c r="CR12" s="33"/>
      <c r="CS12" s="32"/>
      <c r="CT12" s="33"/>
      <c r="CU12" s="36">
        <v>2.0</v>
      </c>
      <c r="CV12" s="33"/>
      <c r="CW12" s="36">
        <v>3.0</v>
      </c>
      <c r="CX12" s="33"/>
      <c r="CY12" s="32"/>
      <c r="CZ12" s="33"/>
      <c r="DA12" s="32"/>
      <c r="DB12" s="33"/>
      <c r="DC12" s="32"/>
      <c r="DD12" s="33"/>
      <c r="DE12" s="32"/>
      <c r="DF12" s="33"/>
      <c r="DG12" s="36">
        <v>2.0</v>
      </c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39</v>
      </c>
      <c r="FH12" s="25">
        <f t="shared" si="2"/>
        <v>0</v>
      </c>
    </row>
    <row r="13" ht="15.75" customHeight="1">
      <c r="A13" s="30"/>
      <c r="B13" s="31" t="s">
        <v>916</v>
      </c>
      <c r="C13" s="36">
        <v>3.0</v>
      </c>
      <c r="D13" s="33"/>
      <c r="E13" s="32"/>
      <c r="F13" s="33"/>
      <c r="G13" s="32"/>
      <c r="H13" s="33"/>
      <c r="I13" s="32"/>
      <c r="J13" s="33"/>
      <c r="K13" s="32"/>
      <c r="L13" s="33"/>
      <c r="M13" s="36">
        <v>3.0</v>
      </c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6">
        <v>1.0</v>
      </c>
      <c r="BH13" s="33"/>
      <c r="BI13" s="32"/>
      <c r="BJ13" s="33"/>
      <c r="BK13" s="32"/>
      <c r="BL13" s="33"/>
      <c r="BM13" s="32"/>
      <c r="BN13" s="33"/>
      <c r="BO13" s="36">
        <v>1.0</v>
      </c>
      <c r="BP13" s="33"/>
      <c r="BQ13" s="32"/>
      <c r="BR13" s="33"/>
      <c r="BS13" s="32"/>
      <c r="BT13" s="33"/>
      <c r="BU13" s="32"/>
      <c r="BV13" s="33"/>
      <c r="BW13" s="36">
        <v>1.0</v>
      </c>
      <c r="BX13" s="33"/>
      <c r="BY13" s="32"/>
      <c r="BZ13" s="33"/>
      <c r="CA13" s="32"/>
      <c r="CB13" s="33"/>
      <c r="CC13" s="36">
        <v>3.0</v>
      </c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6">
        <v>2.0</v>
      </c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14</v>
      </c>
      <c r="FH13" s="25">
        <f t="shared" si="2"/>
        <v>0</v>
      </c>
    </row>
    <row r="14" ht="15.75" customHeight="1">
      <c r="A14" s="30"/>
      <c r="B14" s="31" t="s">
        <v>917</v>
      </c>
      <c r="C14" s="36">
        <v>2.0</v>
      </c>
      <c r="D14" s="37">
        <v>5.0</v>
      </c>
      <c r="E14" s="36">
        <v>3.0</v>
      </c>
      <c r="F14" s="37">
        <v>2.0</v>
      </c>
      <c r="G14" s="36"/>
      <c r="H14" s="37">
        <v>6.0</v>
      </c>
      <c r="I14" s="36"/>
      <c r="J14" s="37">
        <v>5.0</v>
      </c>
      <c r="K14" s="36">
        <v>3.0</v>
      </c>
      <c r="L14" s="37">
        <v>6.0</v>
      </c>
      <c r="M14" s="36">
        <v>4.0</v>
      </c>
      <c r="N14" s="37">
        <v>1.0</v>
      </c>
      <c r="O14" s="36">
        <v>8.0</v>
      </c>
      <c r="P14" s="37">
        <v>4.0</v>
      </c>
      <c r="Q14" s="36"/>
      <c r="R14" s="37">
        <v>6.0</v>
      </c>
      <c r="S14" s="36">
        <v>5.0</v>
      </c>
      <c r="T14" s="37">
        <v>3.0</v>
      </c>
      <c r="U14" s="36">
        <v>1.0</v>
      </c>
      <c r="V14" s="37">
        <v>3.0</v>
      </c>
      <c r="W14" s="36">
        <v>9.0</v>
      </c>
      <c r="X14" s="37"/>
      <c r="Y14" s="36"/>
      <c r="Z14" s="37">
        <v>7.0</v>
      </c>
      <c r="AA14" s="36">
        <v>6.0</v>
      </c>
      <c r="AB14" s="37">
        <v>10.0</v>
      </c>
      <c r="AC14" s="36"/>
      <c r="AD14" s="37">
        <v>7.0</v>
      </c>
      <c r="AE14" s="36">
        <v>4.0</v>
      </c>
      <c r="AF14" s="37">
        <v>14.0</v>
      </c>
      <c r="AG14" s="36">
        <v>1.0</v>
      </c>
      <c r="AH14" s="37">
        <v>20.0</v>
      </c>
      <c r="AI14" s="36"/>
      <c r="AJ14" s="37">
        <v>4.0</v>
      </c>
      <c r="AK14" s="36"/>
      <c r="AL14" s="37">
        <v>16.0</v>
      </c>
      <c r="AM14" s="36">
        <v>5.0</v>
      </c>
      <c r="AN14" s="37">
        <v>4.0</v>
      </c>
      <c r="AO14" s="36">
        <v>1.0</v>
      </c>
      <c r="AP14" s="37">
        <v>4.0</v>
      </c>
      <c r="AQ14" s="36">
        <v>1.0</v>
      </c>
      <c r="AR14" s="37">
        <v>11.0</v>
      </c>
      <c r="AS14" s="32"/>
      <c r="AT14" s="37">
        <v>3.0</v>
      </c>
      <c r="AU14" s="36">
        <v>1.0</v>
      </c>
      <c r="AV14" s="37">
        <v>3.0</v>
      </c>
      <c r="AW14" s="32"/>
      <c r="AX14" s="37">
        <v>13.0</v>
      </c>
      <c r="AY14" s="36">
        <v>2.0</v>
      </c>
      <c r="AZ14" s="37">
        <v>14.0</v>
      </c>
      <c r="BA14" s="32"/>
      <c r="BB14" s="37">
        <v>3.0</v>
      </c>
      <c r="BC14" s="32"/>
      <c r="BD14" s="37">
        <v>16.0</v>
      </c>
      <c r="BE14" s="32"/>
      <c r="BF14" s="37">
        <v>7.0</v>
      </c>
      <c r="BG14" s="36">
        <v>4.0</v>
      </c>
      <c r="BH14" s="33"/>
      <c r="BI14" s="36">
        <v>1.0</v>
      </c>
      <c r="BJ14" s="37">
        <v>1.0</v>
      </c>
      <c r="BK14" s="36">
        <v>3.0</v>
      </c>
      <c r="BL14" s="37">
        <v>5.0</v>
      </c>
      <c r="BM14" s="36">
        <v>5.0</v>
      </c>
      <c r="BN14" s="37">
        <v>5.0</v>
      </c>
      <c r="BO14" s="36">
        <v>1.0</v>
      </c>
      <c r="BP14" s="37">
        <v>1.0</v>
      </c>
      <c r="BQ14" s="32"/>
      <c r="BR14" s="37">
        <v>8.0</v>
      </c>
      <c r="BS14" s="36">
        <v>6.0</v>
      </c>
      <c r="BT14" s="37">
        <v>10.0</v>
      </c>
      <c r="BU14" s="32"/>
      <c r="BV14" s="33"/>
      <c r="BW14" s="32"/>
      <c r="BX14" s="37">
        <v>1.0</v>
      </c>
      <c r="BY14" s="32"/>
      <c r="BZ14" s="37">
        <v>1.0</v>
      </c>
      <c r="CA14" s="36">
        <v>4.0</v>
      </c>
      <c r="CB14" s="37">
        <v>8.0</v>
      </c>
      <c r="CC14" s="32"/>
      <c r="CD14" s="37">
        <v>7.0</v>
      </c>
      <c r="CE14" s="36">
        <v>3.0</v>
      </c>
      <c r="CF14" s="37">
        <v>2.0</v>
      </c>
      <c r="CG14" s="32"/>
      <c r="CH14" s="37">
        <v>6.0</v>
      </c>
      <c r="CI14" s="36">
        <v>7.0</v>
      </c>
      <c r="CJ14" s="37">
        <v>6.0</v>
      </c>
      <c r="CK14" s="32"/>
      <c r="CL14" s="33"/>
      <c r="CM14" s="36">
        <v>2.0</v>
      </c>
      <c r="CN14" s="37">
        <v>1.0</v>
      </c>
      <c r="CO14" s="32"/>
      <c r="CP14" s="33"/>
      <c r="CQ14" s="36">
        <v>35.0</v>
      </c>
      <c r="CR14" s="33"/>
      <c r="CS14" s="36">
        <v>3.0</v>
      </c>
      <c r="CT14" s="33"/>
      <c r="CU14" s="32"/>
      <c r="CV14" s="37">
        <v>5.0</v>
      </c>
      <c r="CW14" s="32"/>
      <c r="CX14" s="37">
        <v>2.0</v>
      </c>
      <c r="CY14" s="32"/>
      <c r="CZ14" s="37">
        <v>4.0</v>
      </c>
      <c r="DA14" s="36">
        <v>3.0</v>
      </c>
      <c r="DB14" s="37">
        <v>23.0</v>
      </c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133</v>
      </c>
      <c r="FH14" s="25">
        <f t="shared" si="2"/>
        <v>293</v>
      </c>
    </row>
    <row r="15" ht="15.75" customHeight="1">
      <c r="A15" s="30"/>
      <c r="B15" s="31" t="s">
        <v>918</v>
      </c>
      <c r="C15" s="36">
        <v>2.0</v>
      </c>
      <c r="D15" s="37">
        <v>4.0</v>
      </c>
      <c r="E15" s="36"/>
      <c r="F15" s="33"/>
      <c r="G15" s="36">
        <v>1.0</v>
      </c>
      <c r="H15" s="33"/>
      <c r="I15" s="32"/>
      <c r="J15" s="37"/>
      <c r="K15" s="36"/>
      <c r="L15" s="37">
        <v>1.0</v>
      </c>
      <c r="M15" s="36"/>
      <c r="N15" s="33"/>
      <c r="O15" s="36">
        <v>1.0</v>
      </c>
      <c r="P15" s="33"/>
      <c r="Q15" s="36">
        <v>2.0</v>
      </c>
      <c r="R15" s="33"/>
      <c r="S15" s="32"/>
      <c r="T15" s="33"/>
      <c r="U15" s="36">
        <v>1.0</v>
      </c>
      <c r="V15" s="33"/>
      <c r="W15" s="36">
        <v>4.0</v>
      </c>
      <c r="X15" s="33"/>
      <c r="Y15" s="36">
        <v>1.0</v>
      </c>
      <c r="Z15" s="33"/>
      <c r="AA15" s="36"/>
      <c r="AB15" s="33"/>
      <c r="AC15" s="32"/>
      <c r="AD15" s="33"/>
      <c r="AE15" s="32"/>
      <c r="AF15" s="33"/>
      <c r="AG15" s="36"/>
      <c r="AH15" s="33"/>
      <c r="AI15" s="36"/>
      <c r="AJ15" s="33"/>
      <c r="AK15" s="36">
        <v>1.0</v>
      </c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6">
        <v>2.0</v>
      </c>
      <c r="BB15" s="33"/>
      <c r="BC15" s="32"/>
      <c r="BD15" s="33"/>
      <c r="BE15" s="32"/>
      <c r="BF15" s="33"/>
      <c r="BG15" s="32"/>
      <c r="BH15" s="33"/>
      <c r="BI15" s="32"/>
      <c r="BJ15" s="33"/>
      <c r="BK15" s="36">
        <v>1.0</v>
      </c>
      <c r="BL15" s="33"/>
      <c r="BM15" s="36">
        <v>1.0</v>
      </c>
      <c r="BN15" s="37">
        <v>1.0</v>
      </c>
      <c r="BO15" s="36">
        <v>1.0</v>
      </c>
      <c r="BP15" s="33"/>
      <c r="BQ15" s="32"/>
      <c r="BR15" s="33"/>
      <c r="BS15" s="36">
        <v>2.0</v>
      </c>
      <c r="BT15" s="33"/>
      <c r="BU15" s="32"/>
      <c r="BV15" s="33"/>
      <c r="BW15" s="32"/>
      <c r="BX15" s="33"/>
      <c r="BY15" s="36">
        <v>2.0</v>
      </c>
      <c r="BZ15" s="33"/>
      <c r="CA15" s="36">
        <v>2.0</v>
      </c>
      <c r="CB15" s="33"/>
      <c r="CC15" s="32"/>
      <c r="CD15" s="33"/>
      <c r="CE15" s="36">
        <v>3.0</v>
      </c>
      <c r="CF15" s="33"/>
      <c r="CG15" s="36">
        <v>2.0</v>
      </c>
      <c r="CH15" s="33"/>
      <c r="CI15" s="36">
        <v>3.0</v>
      </c>
      <c r="CJ15" s="37">
        <v>1.0</v>
      </c>
      <c r="CK15" s="32"/>
      <c r="CL15" s="37">
        <v>1.0</v>
      </c>
      <c r="CM15" s="32"/>
      <c r="CN15" s="33"/>
      <c r="CO15" s="32"/>
      <c r="CP15" s="33"/>
      <c r="CQ15" s="32"/>
      <c r="CR15" s="33"/>
      <c r="CS15" s="32"/>
      <c r="CT15" s="33"/>
      <c r="CU15" s="36">
        <v>1.0</v>
      </c>
      <c r="CV15" s="33"/>
      <c r="CW15" s="32"/>
      <c r="CX15" s="37">
        <v>3.0</v>
      </c>
      <c r="CY15" s="32"/>
      <c r="CZ15" s="33"/>
      <c r="DA15" s="36">
        <v>1.0</v>
      </c>
      <c r="DB15" s="37">
        <v>2.0</v>
      </c>
      <c r="DC15" s="36">
        <v>2.0</v>
      </c>
      <c r="DD15" s="33"/>
      <c r="DE15" s="36">
        <v>3.0</v>
      </c>
      <c r="DF15" s="33"/>
      <c r="DG15" s="36">
        <v>1.0</v>
      </c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40</v>
      </c>
      <c r="FH15" s="25">
        <f t="shared" si="2"/>
        <v>13</v>
      </c>
    </row>
    <row r="16" ht="15.75" customHeight="1">
      <c r="A16" s="30"/>
      <c r="B16" s="31" t="s">
        <v>919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6">
        <v>1.0</v>
      </c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1</v>
      </c>
      <c r="FH16" s="25">
        <f t="shared" si="2"/>
        <v>0</v>
      </c>
    </row>
    <row r="17" ht="15.75" customHeight="1">
      <c r="A17" s="30"/>
      <c r="B17" s="31" t="s">
        <v>920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6">
        <v>1.0</v>
      </c>
      <c r="AN17" s="33"/>
      <c r="AO17" s="36">
        <v>2.0</v>
      </c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6">
        <v>1.0</v>
      </c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6">
        <v>3.0</v>
      </c>
      <c r="DB17" s="37">
        <v>2.0</v>
      </c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7</v>
      </c>
      <c r="FH17" s="25">
        <f t="shared" si="2"/>
        <v>2</v>
      </c>
    </row>
    <row r="18" ht="15.75" customHeight="1">
      <c r="A18" s="30"/>
      <c r="B18" s="31" t="s">
        <v>921</v>
      </c>
      <c r="C18" s="36"/>
      <c r="D18" s="37"/>
      <c r="E18" s="36">
        <v>2.0</v>
      </c>
      <c r="F18" s="33"/>
      <c r="G18" s="36">
        <v>12.0</v>
      </c>
      <c r="H18" s="33"/>
      <c r="I18" s="36">
        <v>1.0</v>
      </c>
      <c r="J18" s="33"/>
      <c r="K18" s="36">
        <v>4.0</v>
      </c>
      <c r="L18" s="33"/>
      <c r="M18" s="36">
        <v>7.0</v>
      </c>
      <c r="N18" s="37"/>
      <c r="O18" s="36">
        <v>5.0</v>
      </c>
      <c r="P18" s="37"/>
      <c r="Q18" s="32"/>
      <c r="R18" s="33"/>
      <c r="S18" s="36">
        <v>5.0</v>
      </c>
      <c r="T18" s="33"/>
      <c r="U18" s="36">
        <v>13.0</v>
      </c>
      <c r="V18" s="33"/>
      <c r="W18" s="36">
        <v>10.0</v>
      </c>
      <c r="X18" s="37"/>
      <c r="Y18" s="36">
        <v>29.0</v>
      </c>
      <c r="Z18" s="33"/>
      <c r="AA18" s="36"/>
      <c r="AB18" s="33"/>
      <c r="AC18" s="36">
        <v>1.0</v>
      </c>
      <c r="AD18" s="37"/>
      <c r="AE18" s="32"/>
      <c r="AF18" s="33"/>
      <c r="AG18" s="36">
        <v>1.0</v>
      </c>
      <c r="AH18" s="33"/>
      <c r="AI18" s="36">
        <v>2.0</v>
      </c>
      <c r="AJ18" s="37"/>
      <c r="AK18" s="36"/>
      <c r="AL18" s="37"/>
      <c r="AM18" s="32"/>
      <c r="AN18" s="33"/>
      <c r="AO18" s="36">
        <v>1.0</v>
      </c>
      <c r="AP18" s="37"/>
      <c r="AQ18" s="36">
        <v>1.0</v>
      </c>
      <c r="AR18" s="33"/>
      <c r="AS18" s="36">
        <v>1.0</v>
      </c>
      <c r="AT18" s="33"/>
      <c r="AU18" s="36">
        <v>2.0</v>
      </c>
      <c r="AV18" s="33"/>
      <c r="AW18" s="32"/>
      <c r="AX18" s="33"/>
      <c r="AY18" s="36">
        <v>4.0</v>
      </c>
      <c r="AZ18" s="33"/>
      <c r="BA18" s="32"/>
      <c r="BB18" s="33"/>
      <c r="BC18" s="36">
        <v>1.0</v>
      </c>
      <c r="BD18" s="33"/>
      <c r="BE18" s="36">
        <v>4.0</v>
      </c>
      <c r="BF18" s="33"/>
      <c r="BG18" s="36">
        <v>4.0</v>
      </c>
      <c r="BH18" s="33"/>
      <c r="BI18" s="36">
        <v>2.0</v>
      </c>
      <c r="BJ18" s="33"/>
      <c r="BK18" s="36">
        <v>1.0</v>
      </c>
      <c r="BL18" s="33"/>
      <c r="BM18" s="32"/>
      <c r="BN18" s="33"/>
      <c r="BO18" s="36">
        <v>1.0</v>
      </c>
      <c r="BP18" s="33"/>
      <c r="BQ18" s="36">
        <v>4.0</v>
      </c>
      <c r="BR18" s="37">
        <v>0.0</v>
      </c>
      <c r="BS18" s="36">
        <v>1.0</v>
      </c>
      <c r="BT18" s="33"/>
      <c r="BU18" s="36">
        <v>11.0</v>
      </c>
      <c r="BV18" s="33"/>
      <c r="BW18" s="36">
        <v>2.0</v>
      </c>
      <c r="BX18" s="33"/>
      <c r="BY18" s="36">
        <v>3.0</v>
      </c>
      <c r="BZ18" s="33"/>
      <c r="CA18" s="36">
        <v>1.0</v>
      </c>
      <c r="CB18" s="33"/>
      <c r="CC18" s="36">
        <v>2.0</v>
      </c>
      <c r="CD18" s="33"/>
      <c r="CE18" s="32"/>
      <c r="CF18" s="33"/>
      <c r="CG18" s="36">
        <v>5.0</v>
      </c>
      <c r="CH18" s="33"/>
      <c r="CI18" s="36">
        <v>6.0</v>
      </c>
      <c r="CJ18" s="33"/>
      <c r="CK18" s="36">
        <v>1.0</v>
      </c>
      <c r="CL18" s="33"/>
      <c r="CM18" s="36">
        <v>1.0</v>
      </c>
      <c r="CN18" s="33"/>
      <c r="CO18" s="36">
        <v>7.0</v>
      </c>
      <c r="CP18" s="33"/>
      <c r="CQ18" s="32"/>
      <c r="CR18" s="33"/>
      <c r="CS18" s="32"/>
      <c r="CT18" s="33"/>
      <c r="CU18" s="36">
        <v>1.0</v>
      </c>
      <c r="CV18" s="33"/>
      <c r="CW18" s="36">
        <v>12.0</v>
      </c>
      <c r="CX18" s="33"/>
      <c r="CY18" s="32"/>
      <c r="CZ18" s="33"/>
      <c r="DA18" s="36">
        <v>1.0</v>
      </c>
      <c r="DB18" s="33"/>
      <c r="DC18" s="36">
        <v>3.0</v>
      </c>
      <c r="DD18" s="33"/>
      <c r="DE18" s="36">
        <v>4.0</v>
      </c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179</v>
      </c>
      <c r="FH18" s="25">
        <f t="shared" si="2"/>
        <v>0</v>
      </c>
    </row>
    <row r="19" ht="15.75" customHeight="1">
      <c r="A19" s="30"/>
      <c r="B19" s="31" t="s">
        <v>922</v>
      </c>
      <c r="C19" s="32"/>
      <c r="D19" s="33"/>
      <c r="E19" s="32"/>
      <c r="F19" s="33"/>
      <c r="G19" s="32"/>
      <c r="H19" s="33"/>
      <c r="I19" s="32"/>
      <c r="J19" s="33"/>
      <c r="K19" s="32"/>
      <c r="L19" s="37">
        <v>1.0</v>
      </c>
      <c r="M19" s="32"/>
      <c r="N19" s="33"/>
      <c r="O19" s="32"/>
      <c r="P19" s="33"/>
      <c r="Q19" s="32"/>
      <c r="R19" s="33"/>
      <c r="S19" s="32"/>
      <c r="T19" s="37">
        <v>1.0</v>
      </c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6">
        <v>1.0</v>
      </c>
      <c r="AF19" s="33"/>
      <c r="AG19" s="32"/>
      <c r="AH19" s="33"/>
      <c r="AI19" s="32"/>
      <c r="AJ19" s="33"/>
      <c r="AK19" s="36">
        <v>1.0</v>
      </c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6">
        <v>2.0</v>
      </c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7">
        <v>4.0</v>
      </c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4</v>
      </c>
      <c r="FH19" s="25">
        <f t="shared" si="2"/>
        <v>6</v>
      </c>
    </row>
    <row r="20" ht="15.75" customHeight="1">
      <c r="A20" s="30"/>
      <c r="B20" s="31" t="s">
        <v>923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6">
        <v>2.0</v>
      </c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2</v>
      </c>
      <c r="FH20" s="25">
        <f t="shared" si="2"/>
        <v>0</v>
      </c>
    </row>
    <row r="21" ht="15.75" customHeight="1">
      <c r="A21" s="30"/>
      <c r="B21" s="31" t="s">
        <v>924</v>
      </c>
      <c r="C21" s="36">
        <v>2.0</v>
      </c>
      <c r="D21" s="37">
        <v>2.0</v>
      </c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6">
        <v>1.0</v>
      </c>
      <c r="P21" s="33"/>
      <c r="Q21" s="32"/>
      <c r="R21" s="37">
        <v>1.0</v>
      </c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6">
        <v>1.0</v>
      </c>
      <c r="AH21" s="33"/>
      <c r="AI21" s="32"/>
      <c r="AJ21" s="33"/>
      <c r="AK21" s="32"/>
      <c r="AL21" s="33"/>
      <c r="AM21" s="32"/>
      <c r="AN21" s="33"/>
      <c r="AO21" s="32"/>
      <c r="AP21" s="33"/>
      <c r="AQ21" s="36">
        <v>1.0</v>
      </c>
      <c r="AR21" s="33"/>
      <c r="AS21" s="32"/>
      <c r="AT21" s="33"/>
      <c r="AU21" s="32"/>
      <c r="AV21" s="33"/>
      <c r="AW21" s="32"/>
      <c r="AX21" s="33"/>
      <c r="AY21" s="36">
        <v>1.0</v>
      </c>
      <c r="AZ21" s="33"/>
      <c r="BA21" s="32"/>
      <c r="BB21" s="33"/>
      <c r="BC21" s="36">
        <v>1.0</v>
      </c>
      <c r="BD21" s="33"/>
      <c r="BE21" s="36">
        <v>1.0</v>
      </c>
      <c r="BF21" s="33"/>
      <c r="BG21" s="36">
        <v>2.0</v>
      </c>
      <c r="BH21" s="33"/>
      <c r="BI21" s="36">
        <v>1.0</v>
      </c>
      <c r="BJ21" s="33"/>
      <c r="BK21" s="32"/>
      <c r="BL21" s="33"/>
      <c r="BM21" s="36">
        <v>1.0</v>
      </c>
      <c r="BN21" s="33"/>
      <c r="BO21" s="32"/>
      <c r="BP21" s="33"/>
      <c r="BQ21" s="32"/>
      <c r="BR21" s="33"/>
      <c r="BS21" s="32"/>
      <c r="BT21" s="33"/>
      <c r="BU21" s="32"/>
      <c r="BV21" s="33"/>
      <c r="BW21" s="36">
        <v>2.0</v>
      </c>
      <c r="BX21" s="33"/>
      <c r="BY21" s="32"/>
      <c r="BZ21" s="33"/>
      <c r="CA21" s="36">
        <v>1.0</v>
      </c>
      <c r="CB21" s="33"/>
      <c r="CC21" s="36">
        <v>1.0</v>
      </c>
      <c r="CD21" s="37">
        <v>1.0</v>
      </c>
      <c r="CE21" s="32"/>
      <c r="CF21" s="33"/>
      <c r="CG21" s="32"/>
      <c r="CH21" s="33"/>
      <c r="CI21" s="36">
        <v>1.0</v>
      </c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17</v>
      </c>
      <c r="FH21" s="25">
        <f t="shared" si="2"/>
        <v>4</v>
      </c>
    </row>
    <row r="22" ht="15.75" customHeight="1">
      <c r="A22" s="30"/>
      <c r="B22" s="31" t="s">
        <v>925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926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6">
        <v>6.0</v>
      </c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6">
        <v>1.0</v>
      </c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7</v>
      </c>
      <c r="FH23" s="25">
        <f t="shared" si="2"/>
        <v>0</v>
      </c>
    </row>
    <row r="24" ht="15.75" customHeight="1">
      <c r="A24" s="30"/>
      <c r="B24" s="31" t="s">
        <v>927</v>
      </c>
      <c r="C24" s="36">
        <v>7.0</v>
      </c>
      <c r="D24" s="33"/>
      <c r="E24" s="36">
        <v>4.0</v>
      </c>
      <c r="F24" s="33"/>
      <c r="G24" s="36">
        <v>1.0</v>
      </c>
      <c r="H24" s="33"/>
      <c r="I24" s="36">
        <v>1.0</v>
      </c>
      <c r="J24" s="33"/>
      <c r="K24" s="36">
        <v>6.0</v>
      </c>
      <c r="L24" s="33"/>
      <c r="M24" s="36">
        <v>11.0</v>
      </c>
      <c r="N24" s="33"/>
      <c r="O24" s="36">
        <v>7.0</v>
      </c>
      <c r="P24" s="33"/>
      <c r="Q24" s="36">
        <v>3.0</v>
      </c>
      <c r="R24" s="33"/>
      <c r="S24" s="36">
        <v>4.0</v>
      </c>
      <c r="T24" s="33"/>
      <c r="U24" s="36">
        <v>13.0</v>
      </c>
      <c r="V24" s="33"/>
      <c r="W24" s="36">
        <v>10.0</v>
      </c>
      <c r="X24" s="33"/>
      <c r="Y24" s="36">
        <v>8.0</v>
      </c>
      <c r="Z24" s="33"/>
      <c r="AA24" s="32"/>
      <c r="AB24" s="33"/>
      <c r="AC24" s="36">
        <v>2.0</v>
      </c>
      <c r="AD24" s="33"/>
      <c r="AE24" s="36">
        <v>3.0</v>
      </c>
      <c r="AF24" s="33"/>
      <c r="AG24" s="36">
        <v>1.0</v>
      </c>
      <c r="AH24" s="33"/>
      <c r="AI24" s="36">
        <v>4.0</v>
      </c>
      <c r="AJ24" s="33"/>
      <c r="AK24" s="36">
        <v>3.0</v>
      </c>
      <c r="AL24" s="33"/>
      <c r="AM24" s="32"/>
      <c r="AN24" s="33"/>
      <c r="AO24" s="36">
        <v>3.0</v>
      </c>
      <c r="AP24" s="33"/>
      <c r="AQ24" s="36">
        <v>5.0</v>
      </c>
      <c r="AR24" s="33"/>
      <c r="AS24" s="36">
        <v>3.0</v>
      </c>
      <c r="AT24" s="33"/>
      <c r="AU24" s="32"/>
      <c r="AV24" s="33"/>
      <c r="AW24" s="32"/>
      <c r="AX24" s="33"/>
      <c r="AY24" s="36">
        <v>6.0</v>
      </c>
      <c r="AZ24" s="33"/>
      <c r="BA24" s="36">
        <v>3.0</v>
      </c>
      <c r="BB24" s="33"/>
      <c r="BC24" s="32"/>
      <c r="BD24" s="33"/>
      <c r="BE24" s="36">
        <v>7.0</v>
      </c>
      <c r="BF24" s="33"/>
      <c r="BG24" s="36">
        <v>5.0</v>
      </c>
      <c r="BH24" s="33"/>
      <c r="BI24" s="36">
        <v>10.0</v>
      </c>
      <c r="BJ24" s="33"/>
      <c r="BK24" s="32"/>
      <c r="BL24" s="33"/>
      <c r="BM24" s="36">
        <v>4.0</v>
      </c>
      <c r="BN24" s="33"/>
      <c r="BO24" s="36">
        <v>2.0</v>
      </c>
      <c r="BP24" s="33"/>
      <c r="BQ24" s="36">
        <v>1.0</v>
      </c>
      <c r="BR24" s="37">
        <v>0.0</v>
      </c>
      <c r="BS24" s="36">
        <v>1.0</v>
      </c>
      <c r="BT24" s="33"/>
      <c r="BU24" s="32"/>
      <c r="BV24" s="33"/>
      <c r="BW24" s="36">
        <v>4.0</v>
      </c>
      <c r="BX24" s="33"/>
      <c r="BY24" s="32"/>
      <c r="BZ24" s="33"/>
      <c r="CA24" s="36">
        <v>6.0</v>
      </c>
      <c r="CB24" s="33"/>
      <c r="CC24" s="36">
        <v>7.0</v>
      </c>
      <c r="CD24" s="33"/>
      <c r="CE24" s="32"/>
      <c r="CF24" s="33"/>
      <c r="CG24" s="36">
        <v>1.0</v>
      </c>
      <c r="CH24" s="33"/>
      <c r="CI24" s="36">
        <v>4.0</v>
      </c>
      <c r="CJ24" s="33"/>
      <c r="CK24" s="36">
        <v>2.0</v>
      </c>
      <c r="CL24" s="33"/>
      <c r="CM24" s="32"/>
      <c r="CN24" s="33"/>
      <c r="CO24" s="36">
        <v>9.0</v>
      </c>
      <c r="CP24" s="37">
        <v>1.0</v>
      </c>
      <c r="CQ24" s="32"/>
      <c r="CR24" s="33"/>
      <c r="CS24" s="36">
        <v>7.0</v>
      </c>
      <c r="CT24" s="33"/>
      <c r="CU24" s="36">
        <v>13.0</v>
      </c>
      <c r="CV24" s="33"/>
      <c r="CW24" s="36">
        <v>15.0</v>
      </c>
      <c r="CX24" s="33"/>
      <c r="CY24" s="36">
        <v>2.0</v>
      </c>
      <c r="CZ24" s="33"/>
      <c r="DA24" s="32"/>
      <c r="DB24" s="33"/>
      <c r="DC24" s="36">
        <v>2.0</v>
      </c>
      <c r="DD24" s="33"/>
      <c r="DE24" s="36">
        <v>2.0</v>
      </c>
      <c r="DF24" s="33"/>
      <c r="DG24" s="36">
        <v>4.0</v>
      </c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216</v>
      </c>
      <c r="FH24" s="25">
        <f t="shared" si="2"/>
        <v>1</v>
      </c>
    </row>
    <row r="25" ht="15.75" customHeight="1">
      <c r="A25" s="30"/>
      <c r="B25" s="31" t="s">
        <v>928</v>
      </c>
      <c r="C25" s="36">
        <v>1.0</v>
      </c>
      <c r="D25" s="37">
        <v>2.0</v>
      </c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6">
        <v>1.0</v>
      </c>
      <c r="X25" s="33"/>
      <c r="Y25" s="36">
        <v>1.0</v>
      </c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6">
        <v>2.0</v>
      </c>
      <c r="AR25" s="37">
        <v>2.0</v>
      </c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6">
        <v>2.0</v>
      </c>
      <c r="BF25" s="33"/>
      <c r="BG25" s="32"/>
      <c r="BH25" s="33"/>
      <c r="BI25" s="36">
        <v>1.0</v>
      </c>
      <c r="BJ25" s="33"/>
      <c r="BK25" s="32"/>
      <c r="BL25" s="33"/>
      <c r="BM25" s="36">
        <v>1.0</v>
      </c>
      <c r="BN25" s="37">
        <v>1.0</v>
      </c>
      <c r="BO25" s="32"/>
      <c r="BP25" s="33"/>
      <c r="BQ25" s="32"/>
      <c r="BR25" s="33"/>
      <c r="BS25" s="32"/>
      <c r="BT25" s="33"/>
      <c r="BU25" s="32"/>
      <c r="BV25" s="33"/>
      <c r="BW25" s="32"/>
      <c r="BX25" s="37">
        <v>1.0</v>
      </c>
      <c r="BY25" s="32"/>
      <c r="BZ25" s="33"/>
      <c r="CA25" s="32"/>
      <c r="CB25" s="33"/>
      <c r="CC25" s="36">
        <v>2.0</v>
      </c>
      <c r="CD25" s="37">
        <v>1.0</v>
      </c>
      <c r="CE25" s="32"/>
      <c r="CF25" s="33"/>
      <c r="CG25" s="32"/>
      <c r="CH25" s="33"/>
      <c r="CI25" s="32"/>
      <c r="CJ25" s="37">
        <v>1.0</v>
      </c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7">
        <v>1.0</v>
      </c>
      <c r="CY25" s="32"/>
      <c r="CZ25" s="33"/>
      <c r="DA25" s="32"/>
      <c r="DB25" s="33"/>
      <c r="DC25" s="32"/>
      <c r="DD25" s="33"/>
      <c r="DE25" s="32"/>
      <c r="DF25" s="33"/>
      <c r="DG25" s="32"/>
      <c r="DH25" s="37">
        <v>1.0</v>
      </c>
      <c r="DI25" s="36">
        <v>1.0</v>
      </c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12</v>
      </c>
      <c r="FH25" s="25">
        <f t="shared" si="2"/>
        <v>10</v>
      </c>
    </row>
    <row r="26" ht="15.75" customHeight="1">
      <c r="A26" s="38"/>
      <c r="B26" s="39" t="s">
        <v>929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930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931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7">
        <v>1.0</v>
      </c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7">
        <v>1.0</v>
      </c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7">
        <v>1.0</v>
      </c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3</v>
      </c>
    </row>
    <row r="29" ht="15.75" customHeight="1">
      <c r="A29" s="30"/>
      <c r="B29" s="31" t="s">
        <v>932</v>
      </c>
      <c r="C29" s="32"/>
      <c r="D29" s="37">
        <v>5.0</v>
      </c>
      <c r="E29" s="32"/>
      <c r="F29" s="33"/>
      <c r="G29" s="32"/>
      <c r="H29" s="37">
        <v>1.0</v>
      </c>
      <c r="I29" s="32"/>
      <c r="J29" s="33"/>
      <c r="K29" s="32"/>
      <c r="L29" s="37">
        <v>1.0</v>
      </c>
      <c r="M29" s="32"/>
      <c r="N29" s="33"/>
      <c r="O29" s="32"/>
      <c r="P29" s="33"/>
      <c r="Q29" s="32"/>
      <c r="R29" s="33"/>
      <c r="S29" s="32"/>
      <c r="T29" s="37"/>
      <c r="U29" s="32"/>
      <c r="V29" s="37">
        <v>1.0</v>
      </c>
      <c r="W29" s="32"/>
      <c r="X29" s="37">
        <v>5.0</v>
      </c>
      <c r="Y29" s="32"/>
      <c r="Z29" s="33"/>
      <c r="AA29" s="36">
        <v>1.0</v>
      </c>
      <c r="AB29" s="33"/>
      <c r="AC29" s="32"/>
      <c r="AD29" s="37">
        <v>2.0</v>
      </c>
      <c r="AE29" s="32"/>
      <c r="AF29" s="33"/>
      <c r="AG29" s="32"/>
      <c r="AH29" s="37"/>
      <c r="AI29" s="32"/>
      <c r="AJ29" s="33"/>
      <c r="AK29" s="32"/>
      <c r="AL29" s="37">
        <v>4.0</v>
      </c>
      <c r="AM29" s="32"/>
      <c r="AN29" s="37">
        <v>1.0</v>
      </c>
      <c r="AO29" s="32"/>
      <c r="AP29" s="33"/>
      <c r="AQ29" s="32"/>
      <c r="AR29" s="37">
        <v>10.0</v>
      </c>
      <c r="AS29" s="32"/>
      <c r="AT29" s="33"/>
      <c r="AU29" s="32"/>
      <c r="AV29" s="33"/>
      <c r="AW29" s="32"/>
      <c r="AX29" s="37">
        <v>1.0</v>
      </c>
      <c r="AY29" s="32"/>
      <c r="AZ29" s="37">
        <v>1.0</v>
      </c>
      <c r="BA29" s="32"/>
      <c r="BB29" s="33"/>
      <c r="BC29" s="32"/>
      <c r="BD29" s="37">
        <v>3.0</v>
      </c>
      <c r="BE29" s="32"/>
      <c r="BF29" s="37">
        <v>3.0</v>
      </c>
      <c r="BG29" s="32"/>
      <c r="BH29" s="37">
        <v>2.0</v>
      </c>
      <c r="BI29" s="32"/>
      <c r="BJ29" s="37">
        <v>2.0</v>
      </c>
      <c r="BK29" s="32"/>
      <c r="BL29" s="37">
        <v>1.0</v>
      </c>
      <c r="BM29" s="32"/>
      <c r="BN29" s="37">
        <v>3.0</v>
      </c>
      <c r="BO29" s="32"/>
      <c r="BP29" s="33"/>
      <c r="BQ29" s="32"/>
      <c r="BR29" s="33"/>
      <c r="BS29" s="32"/>
      <c r="BT29" s="37">
        <v>1.0</v>
      </c>
      <c r="BU29" s="32"/>
      <c r="BV29" s="37">
        <v>1.0</v>
      </c>
      <c r="BW29" s="32"/>
      <c r="BX29" s="33"/>
      <c r="BY29" s="32"/>
      <c r="BZ29" s="33"/>
      <c r="CA29" s="32"/>
      <c r="CB29" s="33"/>
      <c r="CC29" s="32"/>
      <c r="CD29" s="37">
        <v>1.0</v>
      </c>
      <c r="CE29" s="32"/>
      <c r="CF29" s="33"/>
      <c r="CG29" s="32"/>
      <c r="CH29" s="33"/>
      <c r="CI29" s="32"/>
      <c r="CJ29" s="33"/>
      <c r="CK29" s="32"/>
      <c r="CL29" s="37">
        <v>1.0</v>
      </c>
      <c r="CM29" s="32"/>
      <c r="CN29" s="33"/>
      <c r="CO29" s="32"/>
      <c r="CP29" s="37">
        <v>1.0</v>
      </c>
      <c r="CQ29" s="32"/>
      <c r="CR29" s="37">
        <v>2.0</v>
      </c>
      <c r="CS29" s="32"/>
      <c r="CT29" s="33"/>
      <c r="CU29" s="32"/>
      <c r="CV29" s="37">
        <v>3.0</v>
      </c>
      <c r="CW29" s="32"/>
      <c r="CX29" s="37">
        <v>3.0</v>
      </c>
      <c r="CY29" s="32"/>
      <c r="CZ29" s="33"/>
      <c r="DA29" s="32"/>
      <c r="DB29" s="33"/>
      <c r="DC29" s="32"/>
      <c r="DD29" s="33"/>
      <c r="DE29" s="32"/>
      <c r="DF29" s="33"/>
      <c r="DG29" s="32"/>
      <c r="DH29" s="37">
        <v>1.0</v>
      </c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</v>
      </c>
      <c r="FH29" s="25">
        <f t="shared" si="2"/>
        <v>60</v>
      </c>
    </row>
    <row r="30" ht="15.75" customHeight="1">
      <c r="A30" s="30"/>
      <c r="B30" s="31" t="s">
        <v>933</v>
      </c>
      <c r="C30" s="32"/>
      <c r="D30" s="37">
        <v>12.0</v>
      </c>
      <c r="E30" s="32"/>
      <c r="F30" s="33"/>
      <c r="G30" s="32"/>
      <c r="H30" s="37">
        <v>4.0</v>
      </c>
      <c r="I30" s="32"/>
      <c r="J30" s="33"/>
      <c r="K30" s="32"/>
      <c r="L30" s="37">
        <v>11.0</v>
      </c>
      <c r="M30" s="32"/>
      <c r="N30" s="37">
        <v>1.0</v>
      </c>
      <c r="O30" s="32"/>
      <c r="P30" s="33"/>
      <c r="Q30" s="32"/>
      <c r="R30" s="37">
        <v>2.0</v>
      </c>
      <c r="S30" s="32"/>
      <c r="T30" s="33"/>
      <c r="U30" s="32"/>
      <c r="V30" s="37">
        <v>1.0</v>
      </c>
      <c r="W30" s="32"/>
      <c r="X30" s="33"/>
      <c r="Y30" s="32"/>
      <c r="Z30" s="37">
        <v>11.0</v>
      </c>
      <c r="AA30" s="32"/>
      <c r="AB30" s="33"/>
      <c r="AC30" s="32"/>
      <c r="AD30" s="37">
        <v>3.0</v>
      </c>
      <c r="AE30" s="32"/>
      <c r="AF30" s="37">
        <v>2.0</v>
      </c>
      <c r="AG30" s="32"/>
      <c r="AH30" s="37">
        <v>2.0</v>
      </c>
      <c r="AI30" s="32"/>
      <c r="AJ30" s="33"/>
      <c r="AK30" s="32"/>
      <c r="AL30" s="37">
        <v>8.0</v>
      </c>
      <c r="AM30" s="32"/>
      <c r="AN30" s="37">
        <v>1.0</v>
      </c>
      <c r="AO30" s="32"/>
      <c r="AP30" s="33"/>
      <c r="AQ30" s="32"/>
      <c r="AR30" s="37">
        <v>1.0</v>
      </c>
      <c r="AS30" s="32"/>
      <c r="AT30" s="33"/>
      <c r="AU30" s="32"/>
      <c r="AV30" s="33"/>
      <c r="AW30" s="32"/>
      <c r="AX30" s="37">
        <v>6.0</v>
      </c>
      <c r="AY30" s="32"/>
      <c r="AZ30" s="33"/>
      <c r="BA30" s="32"/>
      <c r="BB30" s="33"/>
      <c r="BC30" s="32"/>
      <c r="BD30" s="33"/>
      <c r="BE30" s="32"/>
      <c r="BF30" s="37">
        <v>1.0</v>
      </c>
      <c r="BG30" s="32"/>
      <c r="BH30" s="33"/>
      <c r="BI30" s="32"/>
      <c r="BJ30" s="37">
        <v>1.0</v>
      </c>
      <c r="BK30" s="32"/>
      <c r="BL30" s="37">
        <v>2.0</v>
      </c>
      <c r="BM30" s="32"/>
      <c r="BN30" s="33"/>
      <c r="BO30" s="32"/>
      <c r="BP30" s="33"/>
      <c r="BQ30" s="32"/>
      <c r="BR30" s="37">
        <v>3.0</v>
      </c>
      <c r="BS30" s="32"/>
      <c r="BT30" s="37">
        <v>7.0</v>
      </c>
      <c r="BU30" s="32"/>
      <c r="BV30" s="33"/>
      <c r="BW30" s="32"/>
      <c r="BX30" s="33"/>
      <c r="BY30" s="32"/>
      <c r="BZ30" s="33"/>
      <c r="CA30" s="32"/>
      <c r="CB30" s="33"/>
      <c r="CC30" s="32"/>
      <c r="CD30" s="37">
        <v>1.0</v>
      </c>
      <c r="CE30" s="32"/>
      <c r="CF30" s="33"/>
      <c r="CG30" s="32"/>
      <c r="CH30" s="37">
        <v>1.0</v>
      </c>
      <c r="CI30" s="32"/>
      <c r="CJ30" s="37">
        <v>1.0</v>
      </c>
      <c r="CK30" s="32"/>
      <c r="CL30" s="37">
        <v>3.0</v>
      </c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7">
        <v>4.0</v>
      </c>
      <c r="CY30" s="32"/>
      <c r="CZ30" s="37">
        <v>5.0</v>
      </c>
      <c r="DA30" s="32"/>
      <c r="DB30" s="37">
        <v>17.0</v>
      </c>
      <c r="DC30" s="32"/>
      <c r="DD30" s="37">
        <v>3.0</v>
      </c>
      <c r="DE30" s="32"/>
      <c r="DF30" s="33"/>
      <c r="DG30" s="32"/>
      <c r="DH30" s="37">
        <v>2.0</v>
      </c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116</v>
      </c>
    </row>
    <row r="31" ht="15.75" customHeight="1">
      <c r="A31" s="30"/>
      <c r="B31" s="31" t="s">
        <v>934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7">
        <v>1.0</v>
      </c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1</v>
      </c>
    </row>
    <row r="32" ht="15.75" customHeight="1">
      <c r="A32" s="30"/>
      <c r="B32" s="31" t="s">
        <v>935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7">
        <v>2.0</v>
      </c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7">
        <v>1.0</v>
      </c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7">
        <v>2.0</v>
      </c>
      <c r="AY32" s="32"/>
      <c r="AZ32" s="33"/>
      <c r="BA32" s="32"/>
      <c r="BB32" s="33"/>
      <c r="BC32" s="32"/>
      <c r="BD32" s="37">
        <v>1.0</v>
      </c>
      <c r="BE32" s="32"/>
      <c r="BF32" s="37">
        <v>1.0</v>
      </c>
      <c r="BG32" s="32"/>
      <c r="BH32" s="37">
        <v>1.0</v>
      </c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7">
        <v>1.0</v>
      </c>
      <c r="BY32" s="32"/>
      <c r="BZ32" s="33"/>
      <c r="CA32" s="32"/>
      <c r="CB32" s="33"/>
      <c r="CC32" s="32"/>
      <c r="CD32" s="33"/>
      <c r="CE32" s="32"/>
      <c r="CF32" s="33"/>
      <c r="CG32" s="32"/>
      <c r="CH32" s="37">
        <v>2.0</v>
      </c>
      <c r="CI32" s="32"/>
      <c r="CJ32" s="33"/>
      <c r="CK32" s="32"/>
      <c r="CL32" s="33"/>
      <c r="CM32" s="32"/>
      <c r="CN32" s="33"/>
      <c r="CO32" s="32"/>
      <c r="CP32" s="33"/>
      <c r="CQ32" s="32"/>
      <c r="CR32" s="37">
        <v>1.0</v>
      </c>
      <c r="CS32" s="32"/>
      <c r="CT32" s="33"/>
      <c r="CU32" s="32"/>
      <c r="CV32" s="33"/>
      <c r="CW32" s="32"/>
      <c r="CX32" s="37">
        <v>1.0</v>
      </c>
      <c r="CY32" s="32"/>
      <c r="CZ32" s="33"/>
      <c r="DA32" s="32"/>
      <c r="DB32" s="37">
        <v>1.0</v>
      </c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14</v>
      </c>
    </row>
    <row r="33" ht="15.75" customHeight="1">
      <c r="A33" s="30"/>
      <c r="B33" s="31" t="s">
        <v>936</v>
      </c>
      <c r="C33" s="32"/>
      <c r="D33" s="37">
        <v>1.0</v>
      </c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7">
        <v>1.0</v>
      </c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2</v>
      </c>
    </row>
    <row r="34" ht="20.25" customHeight="1">
      <c r="A34" s="38"/>
      <c r="B34" s="39" t="s">
        <v>937</v>
      </c>
      <c r="C34" s="40"/>
      <c r="D34" s="50">
        <v>10.0</v>
      </c>
      <c r="E34" s="40"/>
      <c r="F34" s="50">
        <v>2.0</v>
      </c>
      <c r="G34" s="40"/>
      <c r="H34" s="50">
        <v>6.0</v>
      </c>
      <c r="I34" s="40"/>
      <c r="J34" s="41"/>
      <c r="K34" s="40"/>
      <c r="L34" s="50">
        <v>2.0</v>
      </c>
      <c r="M34" s="40"/>
      <c r="N34" s="50">
        <v>2.0</v>
      </c>
      <c r="O34" s="40"/>
      <c r="P34" s="50">
        <v>2.0</v>
      </c>
      <c r="Q34" s="40"/>
      <c r="R34" s="50">
        <v>1.0</v>
      </c>
      <c r="S34" s="40"/>
      <c r="T34" s="41"/>
      <c r="U34" s="40"/>
      <c r="V34" s="41"/>
      <c r="W34" s="40"/>
      <c r="X34" s="50">
        <v>1.0</v>
      </c>
      <c r="Y34" s="40"/>
      <c r="Z34" s="41"/>
      <c r="AA34" s="40"/>
      <c r="AB34" s="41"/>
      <c r="AC34" s="40"/>
      <c r="AD34" s="50">
        <v>2.0</v>
      </c>
      <c r="AE34" s="40"/>
      <c r="AF34" s="50">
        <v>4.0</v>
      </c>
      <c r="AG34" s="40"/>
      <c r="AH34" s="41"/>
      <c r="AI34" s="40"/>
      <c r="AJ34" s="50">
        <v>1.0</v>
      </c>
      <c r="AK34" s="40"/>
      <c r="AL34" s="41"/>
      <c r="AM34" s="40"/>
      <c r="AN34" s="50">
        <v>1.0</v>
      </c>
      <c r="AO34" s="40"/>
      <c r="AP34" s="41"/>
      <c r="AQ34" s="40"/>
      <c r="AR34" s="50">
        <v>2.0</v>
      </c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50">
        <v>2.0</v>
      </c>
      <c r="BE34" s="40"/>
      <c r="BF34" s="50">
        <v>1.0</v>
      </c>
      <c r="BG34" s="40"/>
      <c r="BH34" s="41"/>
      <c r="BI34" s="40"/>
      <c r="BJ34" s="50">
        <v>3.0</v>
      </c>
      <c r="BK34" s="40"/>
      <c r="BL34" s="50">
        <v>1.0</v>
      </c>
      <c r="BM34" s="40"/>
      <c r="BN34" s="50">
        <v>4.0</v>
      </c>
      <c r="BO34" s="40"/>
      <c r="BP34" s="41"/>
      <c r="BQ34" s="40"/>
      <c r="BR34" s="41"/>
      <c r="BS34" s="40"/>
      <c r="BT34" s="50">
        <v>6.0</v>
      </c>
      <c r="BU34" s="40"/>
      <c r="BV34" s="50">
        <v>3.0</v>
      </c>
      <c r="BW34" s="40"/>
      <c r="BX34" s="50">
        <v>1.0</v>
      </c>
      <c r="BY34" s="40"/>
      <c r="BZ34" s="41"/>
      <c r="CA34" s="40"/>
      <c r="CB34" s="41"/>
      <c r="CC34" s="40"/>
      <c r="CD34" s="50">
        <v>1.0</v>
      </c>
      <c r="CE34" s="40"/>
      <c r="CF34" s="41"/>
      <c r="CG34" s="40"/>
      <c r="CH34" s="41"/>
      <c r="CI34" s="40"/>
      <c r="CJ34" s="50">
        <v>1.0</v>
      </c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50">
        <v>7.0</v>
      </c>
      <c r="CY34" s="40"/>
      <c r="CZ34" s="50">
        <v>1.0</v>
      </c>
      <c r="DA34" s="40"/>
      <c r="DB34" s="50">
        <v>5.0</v>
      </c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72</v>
      </c>
    </row>
    <row r="35" ht="15.75" customHeight="1">
      <c r="A35" s="44" t="s">
        <v>67</v>
      </c>
      <c r="B35" s="51" t="s">
        <v>808</v>
      </c>
      <c r="C35" s="54">
        <v>1.0</v>
      </c>
      <c r="D35" s="47"/>
      <c r="E35" s="46"/>
      <c r="F35" s="47"/>
      <c r="G35" s="46"/>
      <c r="H35" s="47"/>
      <c r="I35" s="46"/>
      <c r="J35" s="47"/>
      <c r="K35" s="46"/>
      <c r="L35" s="47"/>
      <c r="M35" s="54">
        <v>2.0</v>
      </c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54">
        <v>1.0</v>
      </c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54">
        <v>2.0</v>
      </c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6</v>
      </c>
      <c r="FH35" s="25">
        <f t="shared" si="2"/>
        <v>0</v>
      </c>
    </row>
    <row r="36" ht="15.75" customHeight="1">
      <c r="A36" s="30"/>
      <c r="B36" s="58" t="s">
        <v>938</v>
      </c>
      <c r="C36" s="36"/>
      <c r="D36" s="37">
        <v>1.0</v>
      </c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1</v>
      </c>
    </row>
    <row r="37" ht="15.75" customHeight="1">
      <c r="A37" s="30"/>
      <c r="B37" s="58" t="s">
        <v>939</v>
      </c>
      <c r="C37" s="36"/>
      <c r="D37" s="37">
        <v>3.0</v>
      </c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7">
        <v>2.0</v>
      </c>
      <c r="AI37" s="32"/>
      <c r="AJ37" s="37">
        <v>4.0</v>
      </c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9</v>
      </c>
    </row>
    <row r="38" ht="15.75" customHeight="1">
      <c r="A38" s="30"/>
      <c r="B38" s="58" t="s">
        <v>940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6">
        <v>1.0</v>
      </c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941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6">
        <v>1.0</v>
      </c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1</v>
      </c>
      <c r="FH39" s="25">
        <f t="shared" si="2"/>
        <v>0</v>
      </c>
    </row>
    <row r="40" ht="15.75" customHeight="1">
      <c r="A40" s="30"/>
      <c r="B40" s="58" t="s">
        <v>942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6">
        <v>2.0</v>
      </c>
      <c r="CB40" s="33"/>
      <c r="CC40" s="36">
        <v>1.0</v>
      </c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3</v>
      </c>
      <c r="FH40" s="25">
        <f t="shared" si="2"/>
        <v>0</v>
      </c>
    </row>
    <row r="41" ht="15.75" customHeight="1">
      <c r="A41" s="30"/>
      <c r="B41" s="58" t="s">
        <v>943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6">
        <v>1.0</v>
      </c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1</v>
      </c>
      <c r="FH41" s="25">
        <f t="shared" si="2"/>
        <v>0</v>
      </c>
    </row>
    <row r="42" ht="15.75" customHeight="1">
      <c r="A42" s="30"/>
      <c r="B42" s="58" t="s">
        <v>944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6">
        <v>1.0</v>
      </c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1</v>
      </c>
      <c r="FH42" s="25">
        <f t="shared" si="2"/>
        <v>0</v>
      </c>
    </row>
    <row r="43" ht="15.75" customHeight="1">
      <c r="A43" s="30"/>
      <c r="B43" s="58" t="s">
        <v>945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7">
        <v>1.0</v>
      </c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1</v>
      </c>
    </row>
    <row r="44" ht="15.75" customHeight="1">
      <c r="A44" s="38"/>
      <c r="B44" s="58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29">
    <mergeCell ref="DW2:DX2"/>
    <mergeCell ref="DY2:DZ2"/>
    <mergeCell ref="EA2:EB2"/>
    <mergeCell ref="EC2:ED2"/>
    <mergeCell ref="EE2:EF2"/>
    <mergeCell ref="EG2:EH2"/>
    <mergeCell ref="EI2:EJ2"/>
    <mergeCell ref="EY2:EZ2"/>
    <mergeCell ref="FA2:FB2"/>
    <mergeCell ref="FC2:FD2"/>
    <mergeCell ref="FE2:FF2"/>
    <mergeCell ref="FG2:FH2"/>
    <mergeCell ref="EK2:EL2"/>
    <mergeCell ref="EM2:EN2"/>
    <mergeCell ref="EO2:EP2"/>
    <mergeCell ref="EQ2:ER2"/>
    <mergeCell ref="ES2:ET2"/>
    <mergeCell ref="EU2:EV2"/>
    <mergeCell ref="EW2:EX2"/>
    <mergeCell ref="A4:A26"/>
    <mergeCell ref="A27:A34"/>
    <mergeCell ref="A35:A44"/>
    <mergeCell ref="C1:BJ1"/>
    <mergeCell ref="DK2:DL2"/>
    <mergeCell ref="DM2:DN2"/>
    <mergeCell ref="DO2:DP2"/>
    <mergeCell ref="DQ2:DR2"/>
    <mergeCell ref="DS2:DT2"/>
    <mergeCell ref="DU2:DV2"/>
  </mergeCells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9" t="s">
        <v>162</v>
      </c>
      <c r="CB2" s="64"/>
      <c r="CC2" s="9" t="s">
        <v>163</v>
      </c>
      <c r="CD2" s="64"/>
      <c r="CE2" s="9" t="s">
        <v>164</v>
      </c>
      <c r="CF2" s="64"/>
      <c r="CG2" s="9" t="s">
        <v>165</v>
      </c>
      <c r="CH2" s="64"/>
      <c r="CI2" s="9" t="s">
        <v>166</v>
      </c>
      <c r="CJ2" s="64"/>
      <c r="CK2" s="9" t="s">
        <v>167</v>
      </c>
      <c r="CL2" s="64"/>
      <c r="CM2" s="9" t="s">
        <v>168</v>
      </c>
      <c r="CN2" s="65"/>
      <c r="CO2" s="9" t="s">
        <v>169</v>
      </c>
      <c r="CP2" s="65"/>
      <c r="CQ2" s="9" t="s">
        <v>170</v>
      </c>
      <c r="CR2" s="65"/>
      <c r="CS2" s="9" t="s">
        <v>171</v>
      </c>
      <c r="CT2" s="65"/>
      <c r="CU2" s="9" t="s">
        <v>172</v>
      </c>
      <c r="CV2" s="65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946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947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4">
        <v>1.0</v>
      </c>
      <c r="R4" s="25"/>
      <c r="S4" s="27"/>
      <c r="T4" s="25"/>
      <c r="U4" s="27"/>
      <c r="V4" s="25"/>
      <c r="W4" s="24">
        <v>3.0</v>
      </c>
      <c r="X4" s="25"/>
      <c r="Y4" s="27"/>
      <c r="Z4" s="25"/>
      <c r="AA4" s="24">
        <v>2.0</v>
      </c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4">
        <v>4.0</v>
      </c>
      <c r="AT4" s="25"/>
      <c r="AU4" s="27"/>
      <c r="AV4" s="25"/>
      <c r="AW4" s="27"/>
      <c r="AX4" s="25"/>
      <c r="AY4" s="27"/>
      <c r="AZ4" s="25"/>
      <c r="BA4" s="24">
        <v>5.0</v>
      </c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4">
        <v>1.0</v>
      </c>
      <c r="BR4" s="25"/>
      <c r="BS4" s="27"/>
      <c r="BT4" s="25"/>
      <c r="BU4" s="27"/>
      <c r="BV4" s="25"/>
      <c r="BW4" s="27"/>
      <c r="BX4" s="25"/>
      <c r="BY4" s="24">
        <v>3.0</v>
      </c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4">
        <v>1.0</v>
      </c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20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948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949</v>
      </c>
      <c r="C6" s="36">
        <v>1.0</v>
      </c>
      <c r="D6" s="37">
        <v>2.0</v>
      </c>
      <c r="E6" s="36">
        <v>1.0</v>
      </c>
      <c r="F6" s="33"/>
      <c r="G6" s="36"/>
      <c r="H6" s="33"/>
      <c r="I6" s="36"/>
      <c r="J6" s="33"/>
      <c r="K6" s="36"/>
      <c r="L6" s="33"/>
      <c r="M6" s="32"/>
      <c r="N6" s="33"/>
      <c r="O6" s="36"/>
      <c r="P6" s="33"/>
      <c r="Q6" s="32"/>
      <c r="R6" s="33"/>
      <c r="S6" s="32"/>
      <c r="T6" s="33"/>
      <c r="U6" s="36"/>
      <c r="V6" s="33"/>
      <c r="W6" s="32"/>
      <c r="X6" s="33"/>
      <c r="Y6" s="32"/>
      <c r="Z6" s="33"/>
      <c r="AA6" s="36">
        <v>1.0</v>
      </c>
      <c r="AB6" s="33"/>
      <c r="AC6" s="36">
        <v>1.0</v>
      </c>
      <c r="AD6" s="33"/>
      <c r="AE6" s="32"/>
      <c r="AF6" s="33"/>
      <c r="AG6" s="36">
        <v>4.0</v>
      </c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6">
        <v>4.0</v>
      </c>
      <c r="AT6" s="37">
        <v>1.0</v>
      </c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6">
        <v>1.0</v>
      </c>
      <c r="BH6" s="33"/>
      <c r="BI6" s="32"/>
      <c r="BJ6" s="33"/>
      <c r="BK6" s="32"/>
      <c r="BL6" s="33"/>
      <c r="BM6" s="32"/>
      <c r="BN6" s="33"/>
      <c r="BO6" s="36">
        <v>1.0</v>
      </c>
      <c r="BP6" s="33"/>
      <c r="BQ6" s="36">
        <v>1.0</v>
      </c>
      <c r="BR6" s="33"/>
      <c r="BS6" s="36">
        <v>1.0</v>
      </c>
      <c r="BT6" s="33"/>
      <c r="BU6" s="32"/>
      <c r="BV6" s="33"/>
      <c r="BW6" s="32"/>
      <c r="BX6" s="33"/>
      <c r="BY6" s="36">
        <v>2.0</v>
      </c>
      <c r="BZ6" s="33"/>
      <c r="CA6" s="32"/>
      <c r="CB6" s="33"/>
      <c r="CC6" s="32"/>
      <c r="CD6" s="33"/>
      <c r="CE6" s="32"/>
      <c r="CF6" s="33"/>
      <c r="CG6" s="32"/>
      <c r="CH6" s="33"/>
      <c r="CI6" s="36">
        <v>1.0</v>
      </c>
      <c r="CJ6" s="33"/>
      <c r="CK6" s="32"/>
      <c r="CL6" s="37">
        <v>1.0</v>
      </c>
      <c r="CM6" s="32"/>
      <c r="CN6" s="33"/>
      <c r="CO6" s="32"/>
      <c r="CP6" s="33"/>
      <c r="CQ6" s="32"/>
      <c r="CR6" s="33"/>
      <c r="CS6" s="36">
        <v>1.0</v>
      </c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20</v>
      </c>
      <c r="FH6" s="25">
        <f t="shared" si="2"/>
        <v>4</v>
      </c>
    </row>
    <row r="7" ht="15.75" customHeight="1">
      <c r="A7" s="30"/>
      <c r="B7" s="31" t="s">
        <v>950</v>
      </c>
      <c r="C7" s="36">
        <v>21.0</v>
      </c>
      <c r="D7" s="37"/>
      <c r="E7" s="36">
        <v>20.0</v>
      </c>
      <c r="F7" s="33"/>
      <c r="G7" s="36">
        <v>16.0</v>
      </c>
      <c r="H7" s="33"/>
      <c r="I7" s="36">
        <v>4.0</v>
      </c>
      <c r="J7" s="33"/>
      <c r="K7" s="36">
        <v>2.0</v>
      </c>
      <c r="L7" s="33"/>
      <c r="M7" s="36">
        <v>27.0</v>
      </c>
      <c r="N7" s="37"/>
      <c r="O7" s="36">
        <v>9.0</v>
      </c>
      <c r="P7" s="33"/>
      <c r="Q7" s="36">
        <v>25.0</v>
      </c>
      <c r="R7" s="33"/>
      <c r="S7" s="36">
        <v>13.0</v>
      </c>
      <c r="T7" s="37"/>
      <c r="U7" s="36">
        <v>15.0</v>
      </c>
      <c r="V7" s="33"/>
      <c r="W7" s="36">
        <v>12.0</v>
      </c>
      <c r="X7" s="33"/>
      <c r="Y7" s="36">
        <v>12.0</v>
      </c>
      <c r="Z7" s="33"/>
      <c r="AA7" s="36">
        <v>1.0</v>
      </c>
      <c r="AB7" s="33"/>
      <c r="AC7" s="36">
        <v>22.0</v>
      </c>
      <c r="AD7" s="33"/>
      <c r="AE7" s="36">
        <v>13.0</v>
      </c>
      <c r="AF7" s="37"/>
      <c r="AG7" s="36">
        <v>45.0</v>
      </c>
      <c r="AH7" s="33"/>
      <c r="AI7" s="36">
        <v>1.0</v>
      </c>
      <c r="AJ7" s="33"/>
      <c r="AK7" s="36">
        <v>2.0</v>
      </c>
      <c r="AL7" s="33"/>
      <c r="AM7" s="36">
        <v>9.0</v>
      </c>
      <c r="AN7" s="33"/>
      <c r="AO7" s="36">
        <v>13.0</v>
      </c>
      <c r="AP7" s="37"/>
      <c r="AQ7" s="36">
        <v>6.0</v>
      </c>
      <c r="AR7" s="33"/>
      <c r="AS7" s="36">
        <v>34.0</v>
      </c>
      <c r="AT7" s="33"/>
      <c r="AU7" s="36">
        <v>2.0</v>
      </c>
      <c r="AV7" s="33"/>
      <c r="AW7" s="36">
        <v>1.0</v>
      </c>
      <c r="AX7" s="33"/>
      <c r="AY7" s="36">
        <v>3.0</v>
      </c>
      <c r="AZ7" s="33"/>
      <c r="BA7" s="36">
        <v>26.0</v>
      </c>
      <c r="BB7" s="33"/>
      <c r="BC7" s="36">
        <v>5.0</v>
      </c>
      <c r="BD7" s="33"/>
      <c r="BE7" s="36">
        <v>8.0</v>
      </c>
      <c r="BF7" s="33"/>
      <c r="BG7" s="32"/>
      <c r="BH7" s="33"/>
      <c r="BI7" s="36">
        <v>3.0</v>
      </c>
      <c r="BJ7" s="33"/>
      <c r="BK7" s="32"/>
      <c r="BL7" s="33"/>
      <c r="BM7" s="36">
        <v>1.0</v>
      </c>
      <c r="BN7" s="33"/>
      <c r="BO7" s="36">
        <v>6.0</v>
      </c>
      <c r="BP7" s="33"/>
      <c r="BQ7" s="36">
        <v>19.0</v>
      </c>
      <c r="BR7" s="33"/>
      <c r="BS7" s="36">
        <v>13.0</v>
      </c>
      <c r="BT7" s="33"/>
      <c r="BU7" s="32"/>
      <c r="BV7" s="33"/>
      <c r="BW7" s="36">
        <v>4.0</v>
      </c>
      <c r="BX7" s="33"/>
      <c r="BY7" s="36">
        <v>24.0</v>
      </c>
      <c r="BZ7" s="33"/>
      <c r="CA7" s="36">
        <v>14.0</v>
      </c>
      <c r="CB7" s="33"/>
      <c r="CC7" s="36">
        <v>12.0</v>
      </c>
      <c r="CD7" s="33"/>
      <c r="CE7" s="36">
        <v>12.0</v>
      </c>
      <c r="CF7" s="37">
        <v>46.0</v>
      </c>
      <c r="CG7" s="36">
        <v>11.0</v>
      </c>
      <c r="CH7" s="33"/>
      <c r="CI7" s="36">
        <v>8.0</v>
      </c>
      <c r="CJ7" s="33"/>
      <c r="CK7" s="36">
        <v>19.0</v>
      </c>
      <c r="CL7" s="33"/>
      <c r="CM7" s="36">
        <v>9.0</v>
      </c>
      <c r="CN7" s="33"/>
      <c r="CO7" s="36">
        <v>9.0</v>
      </c>
      <c r="CP7" s="33"/>
      <c r="CQ7" s="36">
        <v>42.0</v>
      </c>
      <c r="CR7" s="33"/>
      <c r="CS7" s="36">
        <v>8.0</v>
      </c>
      <c r="CT7" s="33"/>
      <c r="CU7" s="36">
        <v>12.0</v>
      </c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593</v>
      </c>
      <c r="FH7" s="25">
        <f t="shared" si="2"/>
        <v>46</v>
      </c>
    </row>
    <row r="8" ht="15.75" customHeight="1">
      <c r="A8" s="30"/>
      <c r="B8" s="31" t="s">
        <v>951</v>
      </c>
      <c r="C8" s="36">
        <v>30.0</v>
      </c>
      <c r="D8" s="37">
        <v>3.0</v>
      </c>
      <c r="E8" s="36">
        <v>63.0</v>
      </c>
      <c r="F8" s="33"/>
      <c r="G8" s="36">
        <v>70.0</v>
      </c>
      <c r="H8" s="33"/>
      <c r="I8" s="36">
        <v>47.0</v>
      </c>
      <c r="J8" s="33"/>
      <c r="K8" s="36">
        <v>32.0</v>
      </c>
      <c r="L8" s="33"/>
      <c r="M8" s="36">
        <v>70.0</v>
      </c>
      <c r="N8" s="33"/>
      <c r="O8" s="36">
        <v>17.0</v>
      </c>
      <c r="P8" s="37">
        <v>9.0</v>
      </c>
      <c r="Q8" s="36">
        <v>51.0</v>
      </c>
      <c r="R8" s="37"/>
      <c r="S8" s="32"/>
      <c r="T8" s="33"/>
      <c r="U8" s="36">
        <v>20.0</v>
      </c>
      <c r="V8" s="33"/>
      <c r="W8" s="36">
        <v>14.0</v>
      </c>
      <c r="X8" s="37">
        <v>11.0</v>
      </c>
      <c r="Y8" s="36">
        <v>64.0</v>
      </c>
      <c r="Z8" s="33"/>
      <c r="AA8" s="36"/>
      <c r="AB8" s="33"/>
      <c r="AC8" s="36">
        <v>19.0</v>
      </c>
      <c r="AD8" s="37">
        <v>1.0</v>
      </c>
      <c r="AE8" s="36">
        <v>23.0</v>
      </c>
      <c r="AF8" s="33"/>
      <c r="AG8" s="36">
        <v>90.0</v>
      </c>
      <c r="AH8" s="33"/>
      <c r="AI8" s="36">
        <v>84.0</v>
      </c>
      <c r="AJ8" s="33"/>
      <c r="AK8" s="36">
        <v>63.0</v>
      </c>
      <c r="AL8" s="33"/>
      <c r="AM8" s="36">
        <v>58.0</v>
      </c>
      <c r="AN8" s="33"/>
      <c r="AO8" s="36">
        <v>61.0</v>
      </c>
      <c r="AP8" s="33"/>
      <c r="AQ8" s="36">
        <v>35.0</v>
      </c>
      <c r="AR8" s="33"/>
      <c r="AS8" s="36">
        <v>77.0</v>
      </c>
      <c r="AT8" s="33"/>
      <c r="AU8" s="36">
        <v>56.0</v>
      </c>
      <c r="AV8" s="33"/>
      <c r="AW8" s="36">
        <v>66.0</v>
      </c>
      <c r="AX8" s="33"/>
      <c r="AY8" s="36">
        <v>113.0</v>
      </c>
      <c r="AZ8" s="33"/>
      <c r="BA8" s="36">
        <v>11.0</v>
      </c>
      <c r="BB8" s="33"/>
      <c r="BC8" s="36">
        <v>46.0</v>
      </c>
      <c r="BD8" s="33"/>
      <c r="BE8" s="32"/>
      <c r="BF8" s="33"/>
      <c r="BG8" s="36">
        <v>31.0</v>
      </c>
      <c r="BH8" s="33"/>
      <c r="BI8" s="36">
        <v>27.0</v>
      </c>
      <c r="BJ8" s="33"/>
      <c r="BK8" s="36">
        <v>44.0</v>
      </c>
      <c r="BL8" s="33"/>
      <c r="BM8" s="36">
        <v>78.0</v>
      </c>
      <c r="BN8" s="33"/>
      <c r="BO8" s="36">
        <v>31.0</v>
      </c>
      <c r="BP8" s="37">
        <v>2.0</v>
      </c>
      <c r="BQ8" s="36">
        <v>36.0</v>
      </c>
      <c r="BR8" s="33"/>
      <c r="BS8" s="36">
        <v>38.0</v>
      </c>
      <c r="BT8" s="37">
        <v>1.0</v>
      </c>
      <c r="BU8" s="36">
        <v>66.0</v>
      </c>
      <c r="BV8" s="33"/>
      <c r="BW8" s="36">
        <v>58.0</v>
      </c>
      <c r="BX8" s="33"/>
      <c r="BY8" s="36">
        <v>77.0</v>
      </c>
      <c r="BZ8" s="33"/>
      <c r="CA8" s="36">
        <v>99.0</v>
      </c>
      <c r="CB8" s="33"/>
      <c r="CC8" s="36">
        <v>20.0</v>
      </c>
      <c r="CD8" s="33"/>
      <c r="CE8" s="36">
        <v>47.0</v>
      </c>
      <c r="CF8" s="33"/>
      <c r="CG8" s="36">
        <v>47.0</v>
      </c>
      <c r="CH8" s="33"/>
      <c r="CI8" s="36">
        <v>31.0</v>
      </c>
      <c r="CJ8" s="33"/>
      <c r="CK8" s="36">
        <v>36.0</v>
      </c>
      <c r="CL8" s="37">
        <v>3.0</v>
      </c>
      <c r="CM8" s="36">
        <v>71.0</v>
      </c>
      <c r="CN8" s="33"/>
      <c r="CO8" s="36">
        <v>77.0</v>
      </c>
      <c r="CP8" s="33"/>
      <c r="CQ8" s="36">
        <v>71.0</v>
      </c>
      <c r="CR8" s="33"/>
      <c r="CS8" s="36">
        <v>62.0</v>
      </c>
      <c r="CT8" s="33"/>
      <c r="CU8" s="36">
        <v>7.0</v>
      </c>
      <c r="CV8" s="37">
        <v>1.0</v>
      </c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2334</v>
      </c>
      <c r="FH8" s="25">
        <f t="shared" si="2"/>
        <v>31</v>
      </c>
    </row>
    <row r="9" ht="15.75" customHeight="1">
      <c r="A9" s="30"/>
      <c r="B9" s="31" t="s">
        <v>952</v>
      </c>
      <c r="C9" s="32"/>
      <c r="D9" s="37"/>
      <c r="E9" s="36">
        <v>3.0</v>
      </c>
      <c r="F9" s="33"/>
      <c r="G9" s="36">
        <v>2.0</v>
      </c>
      <c r="H9" s="33"/>
      <c r="I9" s="32"/>
      <c r="J9" s="33"/>
      <c r="K9" s="32"/>
      <c r="L9" s="33"/>
      <c r="M9" s="36">
        <v>11.0</v>
      </c>
      <c r="N9" s="33"/>
      <c r="O9" s="32"/>
      <c r="P9" s="33"/>
      <c r="Q9" s="36">
        <v>3.0</v>
      </c>
      <c r="R9" s="33"/>
      <c r="S9" s="36"/>
      <c r="T9" s="37"/>
      <c r="U9" s="32"/>
      <c r="V9" s="33"/>
      <c r="W9" s="32"/>
      <c r="X9" s="33"/>
      <c r="Y9" s="36">
        <v>4.0</v>
      </c>
      <c r="Z9" s="33"/>
      <c r="AA9" s="32"/>
      <c r="AB9" s="33"/>
      <c r="AC9" s="36"/>
      <c r="AD9" s="33"/>
      <c r="AE9" s="32"/>
      <c r="AF9" s="33"/>
      <c r="AG9" s="36">
        <v>77.0</v>
      </c>
      <c r="AH9" s="33"/>
      <c r="AI9" s="32"/>
      <c r="AJ9" s="33"/>
      <c r="AK9" s="32"/>
      <c r="AL9" s="33"/>
      <c r="AM9" s="36">
        <v>1.0</v>
      </c>
      <c r="AN9" s="33"/>
      <c r="AO9" s="36">
        <v>21.0</v>
      </c>
      <c r="AP9" s="33"/>
      <c r="AQ9" s="36">
        <v>1.0</v>
      </c>
      <c r="AR9" s="33"/>
      <c r="AS9" s="32"/>
      <c r="AT9" s="33"/>
      <c r="AU9" s="36">
        <v>2.0</v>
      </c>
      <c r="AV9" s="33"/>
      <c r="AW9" s="36">
        <v>5.0</v>
      </c>
      <c r="AX9" s="33"/>
      <c r="AY9" s="32"/>
      <c r="AZ9" s="33"/>
      <c r="BA9" s="36">
        <v>7.0</v>
      </c>
      <c r="BB9" s="33"/>
      <c r="BC9" s="32"/>
      <c r="BD9" s="33"/>
      <c r="BE9" s="36">
        <v>77.0</v>
      </c>
      <c r="BF9" s="33"/>
      <c r="BG9" s="32"/>
      <c r="BH9" s="33"/>
      <c r="BI9" s="32"/>
      <c r="BJ9" s="33"/>
      <c r="BK9" s="32"/>
      <c r="BL9" s="33"/>
      <c r="BM9" s="36">
        <v>3.0</v>
      </c>
      <c r="BN9" s="33"/>
      <c r="BO9" s="32"/>
      <c r="BP9" s="33"/>
      <c r="BQ9" s="36">
        <v>4.0</v>
      </c>
      <c r="BR9" s="33"/>
      <c r="BS9" s="32"/>
      <c r="BT9" s="33"/>
      <c r="BU9" s="36">
        <v>7.0</v>
      </c>
      <c r="BV9" s="33"/>
      <c r="BW9" s="32"/>
      <c r="BX9" s="33"/>
      <c r="BY9" s="32"/>
      <c r="BZ9" s="33"/>
      <c r="CA9" s="36">
        <v>1.0</v>
      </c>
      <c r="CB9" s="33"/>
      <c r="CC9" s="32"/>
      <c r="CD9" s="33"/>
      <c r="CE9" s="36">
        <v>4.0</v>
      </c>
      <c r="CF9" s="33"/>
      <c r="CG9" s="32"/>
      <c r="CH9" s="33"/>
      <c r="CI9" s="36">
        <v>1.0</v>
      </c>
      <c r="CJ9" s="33"/>
      <c r="CK9" s="36">
        <v>10.0</v>
      </c>
      <c r="CL9" s="33"/>
      <c r="CM9" s="36">
        <v>2.0</v>
      </c>
      <c r="CN9" s="33"/>
      <c r="CO9" s="36">
        <v>2.0</v>
      </c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248</v>
      </c>
      <c r="FH9" s="25">
        <f t="shared" si="2"/>
        <v>0</v>
      </c>
    </row>
    <row r="10" ht="15.75" customHeight="1">
      <c r="A10" s="30"/>
      <c r="B10" s="31" t="s">
        <v>953</v>
      </c>
      <c r="C10" s="36">
        <v>3.0</v>
      </c>
      <c r="D10" s="33"/>
      <c r="E10" s="36">
        <v>7.0</v>
      </c>
      <c r="F10" s="33"/>
      <c r="G10" s="36">
        <v>4.0</v>
      </c>
      <c r="H10" s="33"/>
      <c r="I10" s="36">
        <v>9.0</v>
      </c>
      <c r="J10" s="33"/>
      <c r="K10" s="36">
        <v>4.0</v>
      </c>
      <c r="L10" s="33"/>
      <c r="M10" s="36">
        <v>1.0</v>
      </c>
      <c r="N10" s="33"/>
      <c r="O10" s="36">
        <v>20.0</v>
      </c>
      <c r="P10" s="33"/>
      <c r="Q10" s="36">
        <v>6.0</v>
      </c>
      <c r="R10" s="33"/>
      <c r="S10" s="36">
        <v>15.0</v>
      </c>
      <c r="T10" s="33"/>
      <c r="U10" s="36">
        <v>62.0</v>
      </c>
      <c r="V10" s="33"/>
      <c r="W10" s="36">
        <v>48.0</v>
      </c>
      <c r="X10" s="33"/>
      <c r="Y10" s="36">
        <v>5.0</v>
      </c>
      <c r="Z10" s="33"/>
      <c r="AA10" s="36"/>
      <c r="AB10" s="33"/>
      <c r="AC10" s="36">
        <v>1.0</v>
      </c>
      <c r="AD10" s="33"/>
      <c r="AE10" s="36">
        <v>3.0</v>
      </c>
      <c r="AF10" s="33"/>
      <c r="AG10" s="36">
        <v>12.0</v>
      </c>
      <c r="AH10" s="33"/>
      <c r="AI10" s="36">
        <v>18.0</v>
      </c>
      <c r="AJ10" s="33"/>
      <c r="AK10" s="36">
        <v>20.0</v>
      </c>
      <c r="AL10" s="33"/>
      <c r="AM10" s="36">
        <v>5.0</v>
      </c>
      <c r="AN10" s="33"/>
      <c r="AO10" s="36"/>
      <c r="AP10" s="33"/>
      <c r="AQ10" s="36">
        <v>16.0</v>
      </c>
      <c r="AR10" s="33"/>
      <c r="AS10" s="36">
        <v>3.0</v>
      </c>
      <c r="AT10" s="33"/>
      <c r="AU10" s="36">
        <v>43.0</v>
      </c>
      <c r="AV10" s="33"/>
      <c r="AW10" s="36">
        <v>48.0</v>
      </c>
      <c r="AX10" s="33"/>
      <c r="AY10" s="36">
        <v>17.0</v>
      </c>
      <c r="AZ10" s="33"/>
      <c r="BA10" s="36">
        <v>21.0</v>
      </c>
      <c r="BB10" s="33"/>
      <c r="BC10" s="32"/>
      <c r="BD10" s="33"/>
      <c r="BE10" s="36">
        <v>6.0</v>
      </c>
      <c r="BF10" s="33"/>
      <c r="BG10" s="36">
        <v>6.0</v>
      </c>
      <c r="BH10" s="33"/>
      <c r="BI10" s="36">
        <v>2.0</v>
      </c>
      <c r="BJ10" s="33"/>
      <c r="BK10" s="36">
        <v>37.0</v>
      </c>
      <c r="BL10" s="33"/>
      <c r="BM10" s="36">
        <v>15.0</v>
      </c>
      <c r="BN10" s="33"/>
      <c r="BO10" s="36">
        <v>4.0</v>
      </c>
      <c r="BP10" s="33"/>
      <c r="BQ10" s="36">
        <v>4.0</v>
      </c>
      <c r="BR10" s="33"/>
      <c r="BS10" s="36">
        <v>5.0</v>
      </c>
      <c r="BT10" s="33"/>
      <c r="BU10" s="36">
        <v>10.0</v>
      </c>
      <c r="BV10" s="33"/>
      <c r="BW10" s="36">
        <v>9.0</v>
      </c>
      <c r="BX10" s="33"/>
      <c r="BY10" s="32"/>
      <c r="BZ10" s="33"/>
      <c r="CA10" s="36">
        <v>3.0</v>
      </c>
      <c r="CB10" s="33"/>
      <c r="CC10" s="36">
        <v>38.0</v>
      </c>
      <c r="CD10" s="33"/>
      <c r="CE10" s="36">
        <v>3.0</v>
      </c>
      <c r="CF10" s="37">
        <v>10.0</v>
      </c>
      <c r="CG10" s="36">
        <v>10.0</v>
      </c>
      <c r="CH10" s="33"/>
      <c r="CI10" s="36">
        <v>9.0</v>
      </c>
      <c r="CJ10" s="33"/>
      <c r="CK10" s="36">
        <v>9.0</v>
      </c>
      <c r="CL10" s="33"/>
      <c r="CM10" s="36">
        <v>18.0</v>
      </c>
      <c r="CN10" s="33"/>
      <c r="CO10" s="32"/>
      <c r="CP10" s="33"/>
      <c r="CQ10" s="32"/>
      <c r="CR10" s="33"/>
      <c r="CS10" s="36">
        <v>10.0</v>
      </c>
      <c r="CT10" s="33"/>
      <c r="CU10" s="36">
        <v>30.0</v>
      </c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619</v>
      </c>
      <c r="FH10" s="25">
        <f t="shared" si="2"/>
        <v>10</v>
      </c>
    </row>
    <row r="11" ht="15.75" customHeight="1">
      <c r="A11" s="30"/>
      <c r="B11" s="31" t="s">
        <v>954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955</v>
      </c>
      <c r="C12" s="36">
        <v>14.0</v>
      </c>
      <c r="D12" s="33"/>
      <c r="E12" s="32"/>
      <c r="F12" s="33"/>
      <c r="G12" s="32"/>
      <c r="H12" s="33"/>
      <c r="I12" s="36">
        <v>1.0</v>
      </c>
      <c r="J12" s="33"/>
      <c r="K12" s="36">
        <v>1.0</v>
      </c>
      <c r="L12" s="33"/>
      <c r="M12" s="36"/>
      <c r="N12" s="33"/>
      <c r="O12" s="36"/>
      <c r="P12" s="33"/>
      <c r="Q12" s="36">
        <v>6.0</v>
      </c>
      <c r="R12" s="33"/>
      <c r="S12" s="36"/>
      <c r="T12" s="33"/>
      <c r="U12" s="32"/>
      <c r="V12" s="33"/>
      <c r="W12" s="36"/>
      <c r="X12" s="33"/>
      <c r="Y12" s="36">
        <v>2.0</v>
      </c>
      <c r="Z12" s="33"/>
      <c r="AA12" s="36">
        <v>2.0</v>
      </c>
      <c r="AB12" s="33"/>
      <c r="AC12" s="36"/>
      <c r="AD12" s="33"/>
      <c r="AE12" s="36">
        <v>2.0</v>
      </c>
      <c r="AF12" s="33"/>
      <c r="AG12" s="36">
        <v>5.0</v>
      </c>
      <c r="AH12" s="33"/>
      <c r="AI12" s="36"/>
      <c r="AJ12" s="33"/>
      <c r="AK12" s="36"/>
      <c r="AL12" s="33"/>
      <c r="AM12" s="36">
        <v>1.0</v>
      </c>
      <c r="AN12" s="33"/>
      <c r="AO12" s="32"/>
      <c r="AP12" s="33"/>
      <c r="AQ12" s="36"/>
      <c r="AR12" s="33"/>
      <c r="AS12" s="36">
        <v>17.0</v>
      </c>
      <c r="AT12" s="33"/>
      <c r="AU12" s="32"/>
      <c r="AV12" s="33"/>
      <c r="AW12" s="32"/>
      <c r="AX12" s="33"/>
      <c r="AY12" s="36">
        <v>1.0</v>
      </c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6">
        <v>2.0</v>
      </c>
      <c r="BR12" s="33"/>
      <c r="BS12" s="36">
        <v>6.0</v>
      </c>
      <c r="BT12" s="33"/>
      <c r="BU12" s="36">
        <v>9.0</v>
      </c>
      <c r="BV12" s="33"/>
      <c r="BW12" s="32"/>
      <c r="BX12" s="33"/>
      <c r="BY12" s="36">
        <v>4.0</v>
      </c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6">
        <v>5.0</v>
      </c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78</v>
      </c>
      <c r="FH12" s="25">
        <f t="shared" si="2"/>
        <v>0</v>
      </c>
    </row>
    <row r="13" ht="15.75" customHeight="1">
      <c r="A13" s="30"/>
      <c r="B13" s="31" t="s">
        <v>956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6">
        <v>1.0</v>
      </c>
      <c r="V13" s="33"/>
      <c r="W13" s="32"/>
      <c r="X13" s="33"/>
      <c r="Y13" s="32"/>
      <c r="Z13" s="33"/>
      <c r="AA13" s="36">
        <v>2.0</v>
      </c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6">
        <v>1.0</v>
      </c>
      <c r="AN13" s="33"/>
      <c r="AO13" s="36">
        <v>2.0</v>
      </c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6">
        <v>3.0</v>
      </c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6">
        <v>1.0</v>
      </c>
      <c r="BR13" s="33"/>
      <c r="BS13" s="36">
        <v>1.0</v>
      </c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6">
        <v>1.0</v>
      </c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12</v>
      </c>
      <c r="FH13" s="25">
        <f t="shared" si="2"/>
        <v>0</v>
      </c>
    </row>
    <row r="14" ht="15.75" customHeight="1">
      <c r="A14" s="30"/>
      <c r="B14" s="31" t="s">
        <v>957</v>
      </c>
      <c r="C14" s="36"/>
      <c r="D14" s="37">
        <v>4.0</v>
      </c>
      <c r="E14" s="36">
        <v>7.0</v>
      </c>
      <c r="F14" s="37">
        <v>2.0</v>
      </c>
      <c r="G14" s="36">
        <v>7.0</v>
      </c>
      <c r="H14" s="37">
        <v>2.0</v>
      </c>
      <c r="I14" s="36">
        <v>9.0</v>
      </c>
      <c r="J14" s="37"/>
      <c r="K14" s="36">
        <v>6.0</v>
      </c>
      <c r="L14" s="37">
        <v>44.0</v>
      </c>
      <c r="M14" s="32"/>
      <c r="N14" s="37">
        <v>1.0</v>
      </c>
      <c r="O14" s="36"/>
      <c r="P14" s="37">
        <v>11.0</v>
      </c>
      <c r="Q14" s="36"/>
      <c r="R14" s="37">
        <v>7.0</v>
      </c>
      <c r="S14" s="36">
        <v>1.0</v>
      </c>
      <c r="T14" s="37">
        <v>7.0</v>
      </c>
      <c r="U14" s="36">
        <v>7.0</v>
      </c>
      <c r="V14" s="37">
        <v>4.0</v>
      </c>
      <c r="W14" s="36"/>
      <c r="X14" s="37"/>
      <c r="Y14" s="36">
        <v>11.0</v>
      </c>
      <c r="Z14" s="37">
        <v>5.0</v>
      </c>
      <c r="AA14" s="36">
        <v>27.0</v>
      </c>
      <c r="AB14" s="37">
        <v>46.0</v>
      </c>
      <c r="AC14" s="36">
        <v>2.0</v>
      </c>
      <c r="AD14" s="37">
        <v>19.0</v>
      </c>
      <c r="AE14" s="36">
        <v>1.0</v>
      </c>
      <c r="AF14" s="37">
        <v>15.0</v>
      </c>
      <c r="AG14" s="36">
        <v>8.0</v>
      </c>
      <c r="AH14" s="37">
        <v>5.0</v>
      </c>
      <c r="AI14" s="36"/>
      <c r="AJ14" s="37"/>
      <c r="AK14" s="36">
        <v>5.0</v>
      </c>
      <c r="AL14" s="37">
        <v>5.0</v>
      </c>
      <c r="AM14" s="36">
        <v>4.0</v>
      </c>
      <c r="AN14" s="37">
        <v>5.0</v>
      </c>
      <c r="AO14" s="32"/>
      <c r="AP14" s="37">
        <v>6.0</v>
      </c>
      <c r="AQ14" s="36"/>
      <c r="AR14" s="37">
        <v>22.0</v>
      </c>
      <c r="AS14" s="36">
        <v>4.0</v>
      </c>
      <c r="AT14" s="37">
        <v>25.0</v>
      </c>
      <c r="AU14" s="32"/>
      <c r="AV14" s="33"/>
      <c r="AW14" s="32"/>
      <c r="AX14" s="33"/>
      <c r="AY14" s="36">
        <v>4.0</v>
      </c>
      <c r="AZ14" s="33"/>
      <c r="BA14" s="32"/>
      <c r="BB14" s="37">
        <v>3.0</v>
      </c>
      <c r="BC14" s="36">
        <v>2.0</v>
      </c>
      <c r="BD14" s="37">
        <v>7.0</v>
      </c>
      <c r="BE14" s="32"/>
      <c r="BF14" s="37">
        <v>4.0</v>
      </c>
      <c r="BG14" s="36">
        <v>4.0</v>
      </c>
      <c r="BH14" s="37">
        <v>1.0</v>
      </c>
      <c r="BI14" s="36">
        <v>1.0</v>
      </c>
      <c r="BJ14" s="37">
        <v>7.0</v>
      </c>
      <c r="BK14" s="32"/>
      <c r="BL14" s="33"/>
      <c r="BM14" s="36">
        <v>2.0</v>
      </c>
      <c r="BN14" s="33"/>
      <c r="BO14" s="36">
        <v>1.0</v>
      </c>
      <c r="BP14" s="37">
        <v>5.0</v>
      </c>
      <c r="BQ14" s="32"/>
      <c r="BR14" s="37">
        <v>1.0</v>
      </c>
      <c r="BS14" s="36">
        <v>1.0</v>
      </c>
      <c r="BT14" s="37">
        <v>5.0</v>
      </c>
      <c r="BU14" s="32"/>
      <c r="BV14" s="33"/>
      <c r="BW14" s="32"/>
      <c r="BX14" s="37">
        <v>8.0</v>
      </c>
      <c r="BY14" s="32"/>
      <c r="BZ14" s="37">
        <v>7.0</v>
      </c>
      <c r="CA14" s="36">
        <v>1.0</v>
      </c>
      <c r="CB14" s="37">
        <v>3.0</v>
      </c>
      <c r="CC14" s="36">
        <v>15.0</v>
      </c>
      <c r="CD14" s="37">
        <v>2.0</v>
      </c>
      <c r="CE14" s="32"/>
      <c r="CF14" s="37">
        <v>9.0</v>
      </c>
      <c r="CG14" s="32"/>
      <c r="CH14" s="37">
        <v>18.0</v>
      </c>
      <c r="CI14" s="36">
        <v>4.0</v>
      </c>
      <c r="CJ14" s="37">
        <v>1.0</v>
      </c>
      <c r="CK14" s="32"/>
      <c r="CL14" s="37">
        <v>3.0</v>
      </c>
      <c r="CM14" s="36">
        <v>1.0</v>
      </c>
      <c r="CN14" s="37">
        <v>3.0</v>
      </c>
      <c r="CO14" s="36">
        <v>3.0</v>
      </c>
      <c r="CP14" s="37">
        <v>5.0</v>
      </c>
      <c r="CQ14" s="32"/>
      <c r="CR14" s="33"/>
      <c r="CS14" s="36">
        <v>4.0</v>
      </c>
      <c r="CT14" s="37">
        <v>15.0</v>
      </c>
      <c r="CU14" s="32"/>
      <c r="CV14" s="37">
        <v>9.0</v>
      </c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142</v>
      </c>
      <c r="FH14" s="25">
        <f t="shared" si="2"/>
        <v>351</v>
      </c>
    </row>
    <row r="15" ht="15.75" customHeight="1">
      <c r="A15" s="30"/>
      <c r="B15" s="31" t="s">
        <v>958</v>
      </c>
      <c r="C15" s="36">
        <v>1.0</v>
      </c>
      <c r="D15" s="37">
        <v>6.0</v>
      </c>
      <c r="E15" s="36"/>
      <c r="F15" s="33"/>
      <c r="G15" s="36"/>
      <c r="H15" s="33"/>
      <c r="I15" s="36">
        <v>7.0</v>
      </c>
      <c r="J15" s="37"/>
      <c r="K15" s="36"/>
      <c r="L15" s="33"/>
      <c r="M15" s="36"/>
      <c r="N15" s="33"/>
      <c r="O15" s="36">
        <v>1.0</v>
      </c>
      <c r="P15" s="37">
        <v>2.0</v>
      </c>
      <c r="Q15" s="32"/>
      <c r="R15" s="33"/>
      <c r="S15" s="36">
        <v>1.0</v>
      </c>
      <c r="T15" s="37">
        <v>2.0</v>
      </c>
      <c r="U15" s="36">
        <v>1.0</v>
      </c>
      <c r="V15" s="33"/>
      <c r="W15" s="32"/>
      <c r="X15" s="33"/>
      <c r="Y15" s="36">
        <v>4.0</v>
      </c>
      <c r="Z15" s="37">
        <v>1.0</v>
      </c>
      <c r="AA15" s="36">
        <v>1.0</v>
      </c>
      <c r="AB15" s="33"/>
      <c r="AC15" s="36">
        <v>1.0</v>
      </c>
      <c r="AD15" s="37">
        <v>4.0</v>
      </c>
      <c r="AE15" s="32"/>
      <c r="AF15" s="37">
        <v>2.0</v>
      </c>
      <c r="AG15" s="36"/>
      <c r="AH15" s="33"/>
      <c r="AI15" s="36">
        <v>4.0</v>
      </c>
      <c r="AJ15" s="33"/>
      <c r="AK15" s="36">
        <v>6.0</v>
      </c>
      <c r="AL15" s="33"/>
      <c r="AM15" s="36">
        <v>9.0</v>
      </c>
      <c r="AN15" s="33"/>
      <c r="AO15" s="36"/>
      <c r="AP15" s="37"/>
      <c r="AQ15" s="36">
        <v>4.0</v>
      </c>
      <c r="AR15" s="33"/>
      <c r="AS15" s="32"/>
      <c r="AT15" s="37">
        <v>8.0</v>
      </c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6">
        <v>3.0</v>
      </c>
      <c r="BF15" s="33"/>
      <c r="BG15" s="36">
        <v>2.0</v>
      </c>
      <c r="BH15" s="33"/>
      <c r="BI15" s="32"/>
      <c r="BJ15" s="33"/>
      <c r="BK15" s="32"/>
      <c r="BL15" s="33"/>
      <c r="BM15" s="36">
        <v>3.0</v>
      </c>
      <c r="BN15" s="33"/>
      <c r="BO15" s="32"/>
      <c r="BP15" s="37">
        <v>3.0</v>
      </c>
      <c r="BQ15" s="36">
        <v>1.0</v>
      </c>
      <c r="BR15" s="37">
        <v>1.0</v>
      </c>
      <c r="BS15" s="36">
        <v>1.0</v>
      </c>
      <c r="BT15" s="33"/>
      <c r="BU15" s="32"/>
      <c r="BV15" s="33"/>
      <c r="BW15" s="36">
        <v>2.0</v>
      </c>
      <c r="BX15" s="37">
        <v>1.0</v>
      </c>
      <c r="BY15" s="32"/>
      <c r="BZ15" s="33"/>
      <c r="CA15" s="32"/>
      <c r="CB15" s="37">
        <v>2.0</v>
      </c>
      <c r="CC15" s="32"/>
      <c r="CD15" s="33"/>
      <c r="CE15" s="36">
        <v>1.0</v>
      </c>
      <c r="CF15" s="37">
        <v>1.0</v>
      </c>
      <c r="CG15" s="36">
        <v>1.0</v>
      </c>
      <c r="CH15" s="33"/>
      <c r="CI15" s="32"/>
      <c r="CJ15" s="33"/>
      <c r="CK15" s="32"/>
      <c r="CL15" s="33"/>
      <c r="CM15" s="36">
        <v>1.0</v>
      </c>
      <c r="CN15" s="33"/>
      <c r="CO15" s="36">
        <v>2.0</v>
      </c>
      <c r="CP15" s="33"/>
      <c r="CQ15" s="36">
        <v>12.0</v>
      </c>
      <c r="CR15" s="33"/>
      <c r="CS15" s="36">
        <v>2.0</v>
      </c>
      <c r="CT15" s="33"/>
      <c r="CU15" s="32"/>
      <c r="CV15" s="37">
        <v>1.0</v>
      </c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71</v>
      </c>
      <c r="FH15" s="25">
        <f t="shared" si="2"/>
        <v>34</v>
      </c>
    </row>
    <row r="16" ht="15.75" customHeight="1">
      <c r="A16" s="30"/>
      <c r="B16" s="31" t="s">
        <v>959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6">
        <v>1.0</v>
      </c>
      <c r="AJ16" s="37"/>
      <c r="AK16" s="36"/>
      <c r="AL16" s="33"/>
      <c r="AM16" s="36">
        <v>2.0</v>
      </c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6">
        <v>1.0</v>
      </c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6">
        <v>1.0</v>
      </c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7">
        <v>1.0</v>
      </c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5</v>
      </c>
      <c r="FH16" s="25">
        <f t="shared" si="2"/>
        <v>1</v>
      </c>
    </row>
    <row r="17" ht="15.75" customHeight="1">
      <c r="A17" s="30"/>
      <c r="B17" s="31" t="s">
        <v>960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6">
        <v>1.0</v>
      </c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</v>
      </c>
      <c r="FH17" s="25">
        <f t="shared" si="2"/>
        <v>0</v>
      </c>
    </row>
    <row r="18" ht="15.75" customHeight="1">
      <c r="A18" s="30"/>
      <c r="B18" s="31" t="s">
        <v>961</v>
      </c>
      <c r="C18" s="36"/>
      <c r="D18" s="37"/>
      <c r="E18" s="36"/>
      <c r="F18" s="33"/>
      <c r="G18" s="36">
        <v>1.0</v>
      </c>
      <c r="H18" s="33"/>
      <c r="I18" s="36">
        <v>2.0</v>
      </c>
      <c r="J18" s="33"/>
      <c r="K18" s="36">
        <v>1.0</v>
      </c>
      <c r="L18" s="33"/>
      <c r="M18" s="36"/>
      <c r="N18" s="37"/>
      <c r="O18" s="32"/>
      <c r="P18" s="37"/>
      <c r="Q18" s="32"/>
      <c r="R18" s="33"/>
      <c r="S18" s="36">
        <v>1.0</v>
      </c>
      <c r="T18" s="33"/>
      <c r="U18" s="36"/>
      <c r="V18" s="33"/>
      <c r="W18" s="32"/>
      <c r="X18" s="37"/>
      <c r="Y18" s="36">
        <v>3.0</v>
      </c>
      <c r="Z18" s="33"/>
      <c r="AA18" s="36"/>
      <c r="AB18" s="33"/>
      <c r="AC18" s="32"/>
      <c r="AD18" s="37"/>
      <c r="AE18" s="36">
        <v>1.0</v>
      </c>
      <c r="AF18" s="33"/>
      <c r="AG18" s="36">
        <v>1.0</v>
      </c>
      <c r="AH18" s="33"/>
      <c r="AI18" s="36">
        <v>4.0</v>
      </c>
      <c r="AJ18" s="37"/>
      <c r="AK18" s="36"/>
      <c r="AL18" s="37"/>
      <c r="AM18" s="36">
        <v>3.0</v>
      </c>
      <c r="AN18" s="33"/>
      <c r="AO18" s="36">
        <v>3.0</v>
      </c>
      <c r="AP18" s="37"/>
      <c r="AQ18" s="36">
        <v>4.0</v>
      </c>
      <c r="AR18" s="33"/>
      <c r="AS18" s="32"/>
      <c r="AT18" s="33"/>
      <c r="AU18" s="32"/>
      <c r="AV18" s="33"/>
      <c r="AW18" s="32"/>
      <c r="AX18" s="33"/>
      <c r="AY18" s="36">
        <v>5.0</v>
      </c>
      <c r="AZ18" s="33"/>
      <c r="BA18" s="32"/>
      <c r="BB18" s="33"/>
      <c r="BC18" s="32"/>
      <c r="BD18" s="33"/>
      <c r="BE18" s="36">
        <v>1.0</v>
      </c>
      <c r="BF18" s="33"/>
      <c r="BG18" s="32"/>
      <c r="BH18" s="33"/>
      <c r="BI18" s="32"/>
      <c r="BJ18" s="33"/>
      <c r="BK18" s="36">
        <v>1.0</v>
      </c>
      <c r="BL18" s="33"/>
      <c r="BM18" s="36">
        <v>6.0</v>
      </c>
      <c r="BN18" s="33"/>
      <c r="BO18" s="32"/>
      <c r="BP18" s="33"/>
      <c r="BQ18" s="32"/>
      <c r="BR18" s="37">
        <v>1.0</v>
      </c>
      <c r="BS18" s="36">
        <v>2.0</v>
      </c>
      <c r="BT18" s="33"/>
      <c r="BU18" s="36">
        <v>1.0</v>
      </c>
      <c r="BV18" s="33"/>
      <c r="BW18" s="36">
        <v>1.0</v>
      </c>
      <c r="BX18" s="33"/>
      <c r="BY18" s="36">
        <v>5.0</v>
      </c>
      <c r="BZ18" s="33"/>
      <c r="CA18" s="36">
        <v>1.0</v>
      </c>
      <c r="CB18" s="33"/>
      <c r="CC18" s="32"/>
      <c r="CD18" s="33"/>
      <c r="CE18" s="36">
        <v>1.0</v>
      </c>
      <c r="CF18" s="33"/>
      <c r="CG18" s="32"/>
      <c r="CH18" s="33"/>
      <c r="CI18" s="36">
        <v>1.0</v>
      </c>
      <c r="CJ18" s="33"/>
      <c r="CK18" s="36">
        <v>1.0</v>
      </c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50</v>
      </c>
      <c r="FH18" s="25">
        <f t="shared" si="2"/>
        <v>1</v>
      </c>
    </row>
    <row r="19" ht="15.75" customHeight="1">
      <c r="A19" s="30"/>
      <c r="B19" s="31" t="s">
        <v>962</v>
      </c>
      <c r="C19" s="32"/>
      <c r="D19" s="37">
        <v>1.0</v>
      </c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7">
        <v>2.0</v>
      </c>
      <c r="Q19" s="32"/>
      <c r="R19" s="33"/>
      <c r="S19" s="36">
        <v>7.0</v>
      </c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6">
        <v>4.0</v>
      </c>
      <c r="BL19" s="33"/>
      <c r="BM19" s="32"/>
      <c r="BN19" s="33"/>
      <c r="BO19" s="36">
        <v>2.0</v>
      </c>
      <c r="BP19" s="37">
        <v>1.0</v>
      </c>
      <c r="BQ19" s="32"/>
      <c r="BR19" s="33"/>
      <c r="BS19" s="32"/>
      <c r="BT19" s="33"/>
      <c r="BU19" s="32"/>
      <c r="BV19" s="33"/>
      <c r="BW19" s="32"/>
      <c r="BX19" s="37">
        <v>2.0</v>
      </c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13</v>
      </c>
      <c r="FH19" s="25">
        <f t="shared" si="2"/>
        <v>6</v>
      </c>
    </row>
    <row r="20" ht="15.75" customHeight="1">
      <c r="A20" s="30"/>
      <c r="B20" s="31" t="s">
        <v>963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6">
        <v>1.0</v>
      </c>
      <c r="Z20" s="33"/>
      <c r="AA20" s="32"/>
      <c r="AB20" s="33"/>
      <c r="AC20" s="32"/>
      <c r="AD20" s="33"/>
      <c r="AE20" s="32"/>
      <c r="AF20" s="33"/>
      <c r="AG20" s="36">
        <v>1.0</v>
      </c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6">
        <v>4.0</v>
      </c>
      <c r="BB20" s="33"/>
      <c r="BC20" s="32"/>
      <c r="BD20" s="33"/>
      <c r="BE20" s="36">
        <v>1.0</v>
      </c>
      <c r="BF20" s="33"/>
      <c r="BG20" s="32"/>
      <c r="BH20" s="33"/>
      <c r="BI20" s="32"/>
      <c r="BJ20" s="33"/>
      <c r="BK20" s="36">
        <v>14.0</v>
      </c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6">
        <v>1.0</v>
      </c>
      <c r="CD20" s="33"/>
      <c r="CE20" s="32"/>
      <c r="CF20" s="33"/>
      <c r="CG20" s="32"/>
      <c r="CH20" s="33"/>
      <c r="CI20" s="36">
        <v>5.0</v>
      </c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6">
        <v>2.0</v>
      </c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29</v>
      </c>
      <c r="FH20" s="25">
        <f t="shared" si="2"/>
        <v>0</v>
      </c>
    </row>
    <row r="21" ht="15.75" customHeight="1">
      <c r="A21" s="30"/>
      <c r="B21" s="31" t="s">
        <v>964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6">
        <v>1.0</v>
      </c>
      <c r="N21" s="33"/>
      <c r="O21" s="36">
        <v>1.0</v>
      </c>
      <c r="P21" s="33"/>
      <c r="Q21" s="36">
        <v>3.0</v>
      </c>
      <c r="R21" s="33"/>
      <c r="S21" s="32"/>
      <c r="T21" s="37"/>
      <c r="U21" s="32"/>
      <c r="V21" s="33"/>
      <c r="W21" s="32"/>
      <c r="X21" s="33"/>
      <c r="Y21" s="36">
        <v>1.0</v>
      </c>
      <c r="Z21" s="33"/>
      <c r="AA21" s="32"/>
      <c r="AB21" s="33"/>
      <c r="AC21" s="32"/>
      <c r="AD21" s="33"/>
      <c r="AE21" s="32"/>
      <c r="AF21" s="37">
        <v>1.0</v>
      </c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6">
        <v>4.0</v>
      </c>
      <c r="AT21" s="33"/>
      <c r="AU21" s="32"/>
      <c r="AV21" s="33"/>
      <c r="AW21" s="32"/>
      <c r="AX21" s="33"/>
      <c r="AY21" s="32"/>
      <c r="AZ21" s="33"/>
      <c r="BA21" s="36">
        <v>2.0</v>
      </c>
      <c r="BB21" s="37">
        <v>3.0</v>
      </c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6">
        <v>3.0</v>
      </c>
      <c r="BP21" s="37">
        <v>1.0</v>
      </c>
      <c r="BQ21" s="32"/>
      <c r="BR21" s="33"/>
      <c r="BS21" s="32"/>
      <c r="BT21" s="33"/>
      <c r="BU21" s="32"/>
      <c r="BV21" s="33"/>
      <c r="BW21" s="32"/>
      <c r="BX21" s="37">
        <v>1.0</v>
      </c>
      <c r="BY21" s="36">
        <v>7.0</v>
      </c>
      <c r="BZ21" s="33"/>
      <c r="CA21" s="32"/>
      <c r="CB21" s="33"/>
      <c r="CC21" s="32"/>
      <c r="CD21" s="33"/>
      <c r="CE21" s="32"/>
      <c r="CF21" s="33"/>
      <c r="CG21" s="32"/>
      <c r="CH21" s="33"/>
      <c r="CI21" s="36">
        <v>1.0</v>
      </c>
      <c r="CJ21" s="33"/>
      <c r="CK21" s="36">
        <v>3.0</v>
      </c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7">
        <v>1.0</v>
      </c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26</v>
      </c>
      <c r="FH21" s="25">
        <f t="shared" si="2"/>
        <v>7</v>
      </c>
    </row>
    <row r="22" ht="15.75" customHeight="1">
      <c r="A22" s="30"/>
      <c r="B22" s="31" t="s">
        <v>965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7">
        <v>1.0</v>
      </c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6">
        <v>1.0</v>
      </c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1</v>
      </c>
    </row>
    <row r="23" ht="15.75" customHeight="1">
      <c r="A23" s="30"/>
      <c r="B23" s="31" t="s">
        <v>966</v>
      </c>
      <c r="C23" s="36"/>
      <c r="D23" s="33"/>
      <c r="E23" s="32"/>
      <c r="F23" s="33"/>
      <c r="G23" s="36">
        <v>1.0</v>
      </c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0</v>
      </c>
    </row>
    <row r="24" ht="15.75" customHeight="1">
      <c r="A24" s="30"/>
      <c r="B24" s="31" t="s">
        <v>967</v>
      </c>
      <c r="C24" s="36"/>
      <c r="D24" s="33"/>
      <c r="E24" s="36"/>
      <c r="F24" s="33"/>
      <c r="G24" s="36">
        <v>1.0</v>
      </c>
      <c r="H24" s="33"/>
      <c r="I24" s="36">
        <v>2.0</v>
      </c>
      <c r="J24" s="37">
        <v>1.0</v>
      </c>
      <c r="K24" s="36">
        <v>1.0</v>
      </c>
      <c r="L24" s="33"/>
      <c r="M24" s="32"/>
      <c r="N24" s="33"/>
      <c r="O24" s="32"/>
      <c r="P24" s="33"/>
      <c r="Q24" s="36">
        <v>1.0</v>
      </c>
      <c r="R24" s="33"/>
      <c r="S24" s="36">
        <v>2.0</v>
      </c>
      <c r="T24" s="33"/>
      <c r="U24" s="36">
        <v>1.0</v>
      </c>
      <c r="V24" s="33"/>
      <c r="W24" s="32"/>
      <c r="X24" s="33"/>
      <c r="Y24" s="36">
        <v>1.0</v>
      </c>
      <c r="Z24" s="33"/>
      <c r="AA24" s="32"/>
      <c r="AB24" s="33"/>
      <c r="AC24" s="32"/>
      <c r="AD24" s="33"/>
      <c r="AE24" s="32"/>
      <c r="AF24" s="33"/>
      <c r="AG24" s="36">
        <v>1.0</v>
      </c>
      <c r="AH24" s="33"/>
      <c r="AI24" s="36">
        <v>1.0</v>
      </c>
      <c r="AJ24" s="33"/>
      <c r="AK24" s="32"/>
      <c r="AL24" s="33"/>
      <c r="AM24" s="36">
        <v>5.0</v>
      </c>
      <c r="AN24" s="33"/>
      <c r="AO24" s="36">
        <v>1.0</v>
      </c>
      <c r="AP24" s="33"/>
      <c r="AQ24" s="36">
        <v>2.0</v>
      </c>
      <c r="AR24" s="33"/>
      <c r="AS24" s="32"/>
      <c r="AT24" s="33"/>
      <c r="AU24" s="32"/>
      <c r="AV24" s="33"/>
      <c r="AW24" s="36">
        <v>3.0</v>
      </c>
      <c r="AX24" s="33"/>
      <c r="AY24" s="32"/>
      <c r="AZ24" s="33"/>
      <c r="BA24" s="32"/>
      <c r="BB24" s="33"/>
      <c r="BC24" s="32"/>
      <c r="BD24" s="33"/>
      <c r="BE24" s="36">
        <v>1.0</v>
      </c>
      <c r="BF24" s="33"/>
      <c r="BG24" s="32"/>
      <c r="BH24" s="33"/>
      <c r="BI24" s="32"/>
      <c r="BJ24" s="33"/>
      <c r="BK24" s="32"/>
      <c r="BL24" s="33"/>
      <c r="BM24" s="36">
        <v>2.0</v>
      </c>
      <c r="BN24" s="33"/>
      <c r="BO24" s="36">
        <v>1.0</v>
      </c>
      <c r="BP24" s="33"/>
      <c r="BQ24" s="36">
        <v>2.0</v>
      </c>
      <c r="BR24" s="33"/>
      <c r="BS24" s="36">
        <v>1.0</v>
      </c>
      <c r="BT24" s="33"/>
      <c r="BU24" s="36">
        <v>2.0</v>
      </c>
      <c r="BV24" s="33"/>
      <c r="BW24" s="32"/>
      <c r="BX24" s="33"/>
      <c r="BY24" s="36">
        <v>2.0</v>
      </c>
      <c r="BZ24" s="33"/>
      <c r="CA24" s="32"/>
      <c r="CB24" s="33"/>
      <c r="CC24" s="36">
        <v>1.0</v>
      </c>
      <c r="CD24" s="33"/>
      <c r="CE24" s="36">
        <v>1.0</v>
      </c>
      <c r="CF24" s="33"/>
      <c r="CG24" s="32"/>
      <c r="CH24" s="33"/>
      <c r="CI24" s="36">
        <v>3.0</v>
      </c>
      <c r="CJ24" s="33"/>
      <c r="CK24" s="32"/>
      <c r="CL24" s="33"/>
      <c r="CM24" s="32"/>
      <c r="CN24" s="33"/>
      <c r="CO24" s="32"/>
      <c r="CP24" s="33"/>
      <c r="CQ24" s="36">
        <v>2.0</v>
      </c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40</v>
      </c>
      <c r="FH24" s="25">
        <f t="shared" si="2"/>
        <v>1</v>
      </c>
    </row>
    <row r="25" ht="15.75" customHeight="1">
      <c r="A25" s="30"/>
      <c r="B25" s="31" t="s">
        <v>968</v>
      </c>
      <c r="C25" s="36">
        <v>1.0</v>
      </c>
      <c r="D25" s="37">
        <v>2.0</v>
      </c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6">
        <v>1.0</v>
      </c>
      <c r="R25" s="33"/>
      <c r="S25" s="32"/>
      <c r="T25" s="37">
        <v>1.0</v>
      </c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6">
        <v>1.0</v>
      </c>
      <c r="AH25" s="37">
        <v>1.0</v>
      </c>
      <c r="AI25" s="32"/>
      <c r="AJ25" s="33"/>
      <c r="AK25" s="32"/>
      <c r="AL25" s="33"/>
      <c r="AM25" s="36">
        <v>1.0</v>
      </c>
      <c r="AN25" s="33"/>
      <c r="AO25" s="32"/>
      <c r="AP25" s="33"/>
      <c r="AQ25" s="36">
        <v>1.0</v>
      </c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6">
        <v>1.0</v>
      </c>
      <c r="BP25" s="37">
        <v>1.0</v>
      </c>
      <c r="BQ25" s="32"/>
      <c r="BR25" s="37">
        <v>1.0</v>
      </c>
      <c r="BS25" s="36">
        <v>2.0</v>
      </c>
      <c r="BT25" s="37">
        <v>1.0</v>
      </c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6">
        <v>2.0</v>
      </c>
      <c r="CF25" s="37">
        <v>1.0</v>
      </c>
      <c r="CG25" s="32"/>
      <c r="CH25" s="33"/>
      <c r="CI25" s="36">
        <v>1.0</v>
      </c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11</v>
      </c>
      <c r="FH25" s="25">
        <f t="shared" si="2"/>
        <v>8</v>
      </c>
    </row>
    <row r="26" ht="15.75" customHeight="1">
      <c r="A26" s="38"/>
      <c r="B26" s="39" t="s">
        <v>969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970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971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6">
        <v>1.0</v>
      </c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6">
        <v>1.0</v>
      </c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2</v>
      </c>
      <c r="FH28" s="25">
        <f t="shared" si="2"/>
        <v>0</v>
      </c>
    </row>
    <row r="29" ht="15.75" customHeight="1">
      <c r="A29" s="30"/>
      <c r="B29" s="31" t="s">
        <v>972</v>
      </c>
      <c r="C29" s="36">
        <v>2.0</v>
      </c>
      <c r="D29" s="37"/>
      <c r="E29" s="32"/>
      <c r="F29" s="33"/>
      <c r="G29" s="32"/>
      <c r="H29" s="33"/>
      <c r="I29" s="36">
        <v>10.0</v>
      </c>
      <c r="J29" s="33"/>
      <c r="K29" s="36">
        <v>1.0</v>
      </c>
      <c r="L29" s="33"/>
      <c r="M29" s="32"/>
      <c r="N29" s="33"/>
      <c r="O29" s="32"/>
      <c r="P29" s="33"/>
      <c r="Q29" s="36">
        <v>1.0</v>
      </c>
      <c r="R29" s="33"/>
      <c r="S29" s="32"/>
      <c r="T29" s="37"/>
      <c r="U29" s="32"/>
      <c r="V29" s="33"/>
      <c r="W29" s="36">
        <v>12.0</v>
      </c>
      <c r="X29" s="33"/>
      <c r="Y29" s="36">
        <v>8.0</v>
      </c>
      <c r="Z29" s="33"/>
      <c r="AA29" s="36">
        <v>1.0</v>
      </c>
      <c r="AB29" s="33"/>
      <c r="AC29" s="36">
        <v>15.0</v>
      </c>
      <c r="AD29" s="33"/>
      <c r="AE29" s="36">
        <v>8.0</v>
      </c>
      <c r="AF29" s="33"/>
      <c r="AG29" s="36">
        <v>11.0</v>
      </c>
      <c r="AH29" s="37"/>
      <c r="AI29" s="32"/>
      <c r="AJ29" s="33"/>
      <c r="AK29" s="32"/>
      <c r="AL29" s="33"/>
      <c r="AM29" s="32"/>
      <c r="AN29" s="33"/>
      <c r="AO29" s="36">
        <v>1.0</v>
      </c>
      <c r="AP29" s="33"/>
      <c r="AQ29" s="36">
        <v>2.0</v>
      </c>
      <c r="AR29" s="33"/>
      <c r="AS29" s="36">
        <v>3.0</v>
      </c>
      <c r="AT29" s="33"/>
      <c r="AU29" s="32"/>
      <c r="AV29" s="33"/>
      <c r="AW29" s="32"/>
      <c r="AX29" s="33"/>
      <c r="AY29" s="32"/>
      <c r="AZ29" s="33"/>
      <c r="BA29" s="36">
        <v>1.0</v>
      </c>
      <c r="BB29" s="33"/>
      <c r="BC29" s="36">
        <v>6.0</v>
      </c>
      <c r="BD29" s="33"/>
      <c r="BE29" s="32"/>
      <c r="BF29" s="33"/>
      <c r="BG29" s="36">
        <v>7.0</v>
      </c>
      <c r="BH29" s="33"/>
      <c r="BI29" s="32"/>
      <c r="BJ29" s="33"/>
      <c r="BK29" s="32"/>
      <c r="BL29" s="33"/>
      <c r="BM29" s="32"/>
      <c r="BN29" s="33"/>
      <c r="BO29" s="36">
        <v>10.0</v>
      </c>
      <c r="BP29" s="33"/>
      <c r="BQ29" s="32"/>
      <c r="BR29" s="33"/>
      <c r="BS29" s="32"/>
      <c r="BT29" s="33"/>
      <c r="BU29" s="32"/>
      <c r="BV29" s="33"/>
      <c r="BW29" s="36">
        <v>3.0</v>
      </c>
      <c r="BX29" s="33"/>
      <c r="BY29" s="36">
        <v>1.0</v>
      </c>
      <c r="BZ29" s="33"/>
      <c r="CA29" s="36">
        <v>2.0</v>
      </c>
      <c r="CB29" s="33"/>
      <c r="CC29" s="32"/>
      <c r="CD29" s="33"/>
      <c r="CE29" s="36">
        <v>10.0</v>
      </c>
      <c r="CF29" s="33"/>
      <c r="CG29" s="36">
        <v>16.0</v>
      </c>
      <c r="CH29" s="33"/>
      <c r="CI29" s="36">
        <v>17.0</v>
      </c>
      <c r="CJ29" s="33"/>
      <c r="CK29" s="36">
        <v>1.0</v>
      </c>
      <c r="CL29" s="33"/>
      <c r="CM29" s="32"/>
      <c r="CN29" s="33"/>
      <c r="CO29" s="36">
        <v>5.0</v>
      </c>
      <c r="CP29" s="33"/>
      <c r="CQ29" s="36">
        <v>1.0</v>
      </c>
      <c r="CR29" s="33"/>
      <c r="CS29" s="32"/>
      <c r="CT29" s="33"/>
      <c r="CU29" s="36">
        <v>7.0</v>
      </c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162</v>
      </c>
      <c r="FH29" s="25">
        <f t="shared" si="2"/>
        <v>0</v>
      </c>
    </row>
    <row r="30" ht="15.75" customHeight="1">
      <c r="A30" s="30"/>
      <c r="B30" s="31" t="s">
        <v>973</v>
      </c>
      <c r="C30" s="32"/>
      <c r="D30" s="33"/>
      <c r="E30" s="32"/>
      <c r="F30" s="33"/>
      <c r="G30" s="32"/>
      <c r="H30" s="33"/>
      <c r="I30" s="36">
        <v>6.0</v>
      </c>
      <c r="J30" s="33"/>
      <c r="K30" s="36">
        <v>5.0</v>
      </c>
      <c r="L30" s="33"/>
      <c r="M30" s="32"/>
      <c r="N30" s="33"/>
      <c r="O30" s="36">
        <v>25.0</v>
      </c>
      <c r="P30" s="33"/>
      <c r="Q30" s="32"/>
      <c r="R30" s="33"/>
      <c r="S30" s="36">
        <v>9.0</v>
      </c>
      <c r="T30" s="33"/>
      <c r="U30" s="32"/>
      <c r="V30" s="33"/>
      <c r="W30" s="32"/>
      <c r="X30" s="33"/>
      <c r="Y30" s="36">
        <v>55.0</v>
      </c>
      <c r="Z30" s="33"/>
      <c r="AA30" s="32"/>
      <c r="AB30" s="33"/>
      <c r="AC30" s="36">
        <v>33.0</v>
      </c>
      <c r="AD30" s="33"/>
      <c r="AE30" s="36">
        <v>19.0</v>
      </c>
      <c r="AF30" s="33"/>
      <c r="AG30" s="36">
        <v>3.0</v>
      </c>
      <c r="AH30" s="33"/>
      <c r="AI30" s="32"/>
      <c r="AJ30" s="33"/>
      <c r="AK30" s="32"/>
      <c r="AL30" s="33"/>
      <c r="AM30" s="32"/>
      <c r="AN30" s="33"/>
      <c r="AO30" s="32"/>
      <c r="AP30" s="33"/>
      <c r="AQ30" s="36">
        <v>2.0</v>
      </c>
      <c r="AR30" s="33"/>
      <c r="AS30" s="36">
        <v>5.0</v>
      </c>
      <c r="AT30" s="33"/>
      <c r="AU30" s="32"/>
      <c r="AV30" s="33"/>
      <c r="AW30" s="32"/>
      <c r="AX30" s="33"/>
      <c r="AY30" s="32"/>
      <c r="AZ30" s="33"/>
      <c r="BA30" s="32"/>
      <c r="BB30" s="33"/>
      <c r="BC30" s="36">
        <v>26.0</v>
      </c>
      <c r="BD30" s="33"/>
      <c r="BE30" s="32"/>
      <c r="BF30" s="33"/>
      <c r="BG30" s="36">
        <v>45.0</v>
      </c>
      <c r="BH30" s="33"/>
      <c r="BI30" s="36">
        <v>40.0</v>
      </c>
      <c r="BJ30" s="33"/>
      <c r="BK30" s="32"/>
      <c r="BL30" s="33"/>
      <c r="BM30" s="32"/>
      <c r="BN30" s="33"/>
      <c r="BO30" s="36">
        <v>8.0</v>
      </c>
      <c r="BP30" s="33"/>
      <c r="BQ30" s="36">
        <v>2.0</v>
      </c>
      <c r="BR30" s="33"/>
      <c r="BS30" s="36">
        <v>2.0</v>
      </c>
      <c r="BT30" s="33"/>
      <c r="BU30" s="32"/>
      <c r="BV30" s="33"/>
      <c r="BW30" s="36">
        <v>8.0</v>
      </c>
      <c r="BX30" s="33"/>
      <c r="BY30" s="36">
        <v>3.0</v>
      </c>
      <c r="BZ30" s="33"/>
      <c r="CA30" s="36">
        <v>10.0</v>
      </c>
      <c r="CB30" s="33"/>
      <c r="CC30" s="32"/>
      <c r="CD30" s="33"/>
      <c r="CE30" s="36">
        <v>5.0</v>
      </c>
      <c r="CF30" s="33"/>
      <c r="CG30" s="32"/>
      <c r="CH30" s="33"/>
      <c r="CI30" s="36">
        <v>9.0</v>
      </c>
      <c r="CJ30" s="33"/>
      <c r="CK30" s="36">
        <v>9.0</v>
      </c>
      <c r="CL30" s="33"/>
      <c r="CM30" s="36">
        <v>1.0</v>
      </c>
      <c r="CN30" s="33"/>
      <c r="CO30" s="32"/>
      <c r="CP30" s="33"/>
      <c r="CQ30" s="32"/>
      <c r="CR30" s="33"/>
      <c r="CS30" s="36">
        <v>5.0</v>
      </c>
      <c r="CT30" s="33"/>
      <c r="CU30" s="36">
        <v>20.0</v>
      </c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355</v>
      </c>
      <c r="FH30" s="25">
        <f t="shared" si="2"/>
        <v>0</v>
      </c>
    </row>
    <row r="31" ht="15.75" customHeight="1">
      <c r="A31" s="30"/>
      <c r="B31" s="31" t="s">
        <v>974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6">
        <v>1.0</v>
      </c>
      <c r="CH31" s="33"/>
      <c r="CI31" s="32"/>
      <c r="CJ31" s="33"/>
      <c r="CK31" s="36">
        <v>3.0</v>
      </c>
      <c r="CL31" s="33"/>
      <c r="CM31" s="32"/>
      <c r="CN31" s="33"/>
      <c r="CO31" s="32"/>
      <c r="CP31" s="33"/>
      <c r="CQ31" s="32"/>
      <c r="CR31" s="33"/>
      <c r="CS31" s="32"/>
      <c r="CT31" s="33"/>
      <c r="CU31" s="36">
        <v>1.0</v>
      </c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5</v>
      </c>
      <c r="FH31" s="25">
        <f t="shared" si="2"/>
        <v>0</v>
      </c>
    </row>
    <row r="32" ht="15.75" customHeight="1">
      <c r="A32" s="30"/>
      <c r="B32" s="31" t="s">
        <v>975</v>
      </c>
      <c r="C32" s="36">
        <v>4.0</v>
      </c>
      <c r="D32" s="37"/>
      <c r="E32" s="32"/>
      <c r="F32" s="33"/>
      <c r="G32" s="32"/>
      <c r="H32" s="33"/>
      <c r="I32" s="32"/>
      <c r="J32" s="33"/>
      <c r="K32" s="36">
        <v>1.0</v>
      </c>
      <c r="L32" s="33"/>
      <c r="M32" s="32"/>
      <c r="N32" s="33"/>
      <c r="O32" s="36">
        <v>4.0</v>
      </c>
      <c r="P32" s="33"/>
      <c r="Q32" s="36">
        <v>1.0</v>
      </c>
      <c r="R32" s="33"/>
      <c r="S32" s="36">
        <v>2.0</v>
      </c>
      <c r="T32" s="33"/>
      <c r="U32" s="32"/>
      <c r="V32" s="33"/>
      <c r="W32" s="36">
        <v>1.0</v>
      </c>
      <c r="X32" s="33"/>
      <c r="Y32" s="36">
        <v>3.0</v>
      </c>
      <c r="Z32" s="33"/>
      <c r="AA32" s="32"/>
      <c r="AB32" s="33"/>
      <c r="AC32" s="36">
        <v>1.0</v>
      </c>
      <c r="AD32" s="33"/>
      <c r="AE32" s="32"/>
      <c r="AF32" s="33"/>
      <c r="AG32" s="36">
        <v>6.0</v>
      </c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6">
        <v>5.0</v>
      </c>
      <c r="AT32" s="33"/>
      <c r="AU32" s="32"/>
      <c r="AV32" s="33"/>
      <c r="AW32" s="32"/>
      <c r="AX32" s="33"/>
      <c r="AY32" s="32"/>
      <c r="AZ32" s="33"/>
      <c r="BA32" s="36">
        <v>1.0</v>
      </c>
      <c r="BB32" s="33"/>
      <c r="BC32" s="36">
        <v>1.0</v>
      </c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6">
        <v>3.0</v>
      </c>
      <c r="BP32" s="33"/>
      <c r="BQ32" s="36">
        <v>1.0</v>
      </c>
      <c r="BR32" s="33"/>
      <c r="BS32" s="32"/>
      <c r="BT32" s="33"/>
      <c r="BU32" s="32"/>
      <c r="BV32" s="33"/>
      <c r="BW32" s="32"/>
      <c r="BX32" s="33"/>
      <c r="BY32" s="36">
        <v>1.0</v>
      </c>
      <c r="BZ32" s="33"/>
      <c r="CA32" s="36">
        <v>1.0</v>
      </c>
      <c r="CB32" s="33"/>
      <c r="CC32" s="32"/>
      <c r="CD32" s="33"/>
      <c r="CE32" s="36">
        <v>1.0</v>
      </c>
      <c r="CF32" s="33"/>
      <c r="CG32" s="36">
        <v>2.0</v>
      </c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6">
        <v>1.0</v>
      </c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40</v>
      </c>
      <c r="FH32" s="25">
        <f t="shared" si="2"/>
        <v>0</v>
      </c>
    </row>
    <row r="33" ht="15.75" customHeight="1">
      <c r="A33" s="30"/>
      <c r="B33" s="31" t="s">
        <v>976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6">
        <v>1.0</v>
      </c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6">
        <v>1.0</v>
      </c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6">
        <v>1.0</v>
      </c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3</v>
      </c>
      <c r="FH33" s="25">
        <f t="shared" si="2"/>
        <v>0</v>
      </c>
    </row>
    <row r="34" ht="20.25" customHeight="1">
      <c r="A34" s="38"/>
      <c r="B34" s="39" t="s">
        <v>977</v>
      </c>
      <c r="C34" s="67">
        <v>4.0</v>
      </c>
      <c r="D34" s="50"/>
      <c r="E34" s="40"/>
      <c r="F34" s="41"/>
      <c r="G34" s="40"/>
      <c r="H34" s="41"/>
      <c r="I34" s="67">
        <v>3.0</v>
      </c>
      <c r="J34" s="41"/>
      <c r="K34" s="67">
        <v>3.0</v>
      </c>
      <c r="L34" s="41"/>
      <c r="M34" s="40"/>
      <c r="N34" s="41"/>
      <c r="O34" s="67">
        <v>19.0</v>
      </c>
      <c r="P34" s="41"/>
      <c r="Q34" s="67">
        <v>1.0</v>
      </c>
      <c r="R34" s="41"/>
      <c r="S34" s="40"/>
      <c r="T34" s="41"/>
      <c r="U34" s="40"/>
      <c r="V34" s="41"/>
      <c r="W34" s="40"/>
      <c r="X34" s="41"/>
      <c r="Y34" s="67">
        <v>12.0</v>
      </c>
      <c r="Z34" s="41"/>
      <c r="AA34" s="40"/>
      <c r="AB34" s="41"/>
      <c r="AC34" s="67">
        <v>17.0</v>
      </c>
      <c r="AD34" s="41"/>
      <c r="AE34" s="67">
        <v>12.0</v>
      </c>
      <c r="AF34" s="41"/>
      <c r="AG34" s="67">
        <v>17.0</v>
      </c>
      <c r="AH34" s="41"/>
      <c r="AI34" s="40"/>
      <c r="AJ34" s="41"/>
      <c r="AK34" s="40"/>
      <c r="AL34" s="41"/>
      <c r="AM34" s="40"/>
      <c r="AN34" s="41"/>
      <c r="AO34" s="40"/>
      <c r="AP34" s="41"/>
      <c r="AQ34" s="67">
        <v>9.0</v>
      </c>
      <c r="AR34" s="41"/>
      <c r="AS34" s="67">
        <v>6.0</v>
      </c>
      <c r="AT34" s="41"/>
      <c r="AU34" s="40"/>
      <c r="AV34" s="41"/>
      <c r="AW34" s="40"/>
      <c r="AX34" s="41"/>
      <c r="AY34" s="40"/>
      <c r="AZ34" s="41"/>
      <c r="BA34" s="67">
        <v>26.0</v>
      </c>
      <c r="BB34" s="41"/>
      <c r="BC34" s="67">
        <v>5.0</v>
      </c>
      <c r="BD34" s="41"/>
      <c r="BE34" s="40"/>
      <c r="BF34" s="41"/>
      <c r="BG34" s="40"/>
      <c r="BH34" s="41"/>
      <c r="BI34" s="67">
        <v>1.0</v>
      </c>
      <c r="BJ34" s="41"/>
      <c r="BK34" s="40"/>
      <c r="BL34" s="41"/>
      <c r="BM34" s="40"/>
      <c r="BN34" s="41"/>
      <c r="BO34" s="67">
        <v>12.0</v>
      </c>
      <c r="BP34" s="41"/>
      <c r="BQ34" s="67">
        <v>2.0</v>
      </c>
      <c r="BR34" s="41"/>
      <c r="BS34" s="67">
        <v>4.0</v>
      </c>
      <c r="BT34" s="41"/>
      <c r="BU34" s="40"/>
      <c r="BV34" s="41"/>
      <c r="BW34" s="67">
        <v>8.0</v>
      </c>
      <c r="BX34" s="41"/>
      <c r="BY34" s="40"/>
      <c r="BZ34" s="41"/>
      <c r="CA34" s="67">
        <v>8.0</v>
      </c>
      <c r="CB34" s="41"/>
      <c r="CC34" s="40"/>
      <c r="CD34" s="41"/>
      <c r="CE34" s="67">
        <v>4.0</v>
      </c>
      <c r="CF34" s="41"/>
      <c r="CG34" s="67">
        <v>4.0</v>
      </c>
      <c r="CH34" s="41"/>
      <c r="CI34" s="67">
        <v>11.0</v>
      </c>
      <c r="CJ34" s="41"/>
      <c r="CK34" s="40"/>
      <c r="CL34" s="41"/>
      <c r="CM34" s="40"/>
      <c r="CN34" s="41"/>
      <c r="CO34" s="40"/>
      <c r="CP34" s="41"/>
      <c r="CQ34" s="67">
        <v>1.0</v>
      </c>
      <c r="CR34" s="41"/>
      <c r="CS34" s="40"/>
      <c r="CT34" s="41"/>
      <c r="CU34" s="67">
        <v>11.0</v>
      </c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200</v>
      </c>
      <c r="FH34" s="25">
        <f t="shared" si="2"/>
        <v>0</v>
      </c>
    </row>
    <row r="35" ht="15.75" customHeight="1">
      <c r="A35" s="44" t="s">
        <v>67</v>
      </c>
      <c r="B35" s="51" t="s">
        <v>978</v>
      </c>
      <c r="C35" s="54">
        <v>4.0</v>
      </c>
      <c r="D35" s="47"/>
      <c r="E35" s="46"/>
      <c r="F35" s="47"/>
      <c r="G35" s="46"/>
      <c r="H35" s="47"/>
      <c r="I35" s="46"/>
      <c r="J35" s="47"/>
      <c r="K35" s="54">
        <v>1.0</v>
      </c>
      <c r="L35" s="47"/>
      <c r="M35" s="46"/>
      <c r="N35" s="47"/>
      <c r="O35" s="46"/>
      <c r="P35" s="47"/>
      <c r="Q35" s="46"/>
      <c r="R35" s="47"/>
      <c r="S35" s="54">
        <v>16.0</v>
      </c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54">
        <v>2.0</v>
      </c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23</v>
      </c>
      <c r="FH35" s="25">
        <f t="shared" si="2"/>
        <v>0</v>
      </c>
    </row>
    <row r="36" ht="15.75" customHeight="1">
      <c r="A36" s="30"/>
      <c r="B36" s="58" t="s">
        <v>979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6">
        <v>1.0</v>
      </c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6">
        <v>1.0</v>
      </c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</v>
      </c>
      <c r="FH36" s="25">
        <f t="shared" si="2"/>
        <v>0</v>
      </c>
    </row>
    <row r="37" ht="15.75" customHeight="1">
      <c r="A37" s="30"/>
      <c r="B37" s="58" t="s">
        <v>980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6">
        <v>1.0</v>
      </c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981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6">
        <v>1.0</v>
      </c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6" t="s">
        <v>982</v>
      </c>
      <c r="D44" s="33"/>
      <c r="E44" s="36" t="s">
        <v>983</v>
      </c>
      <c r="F44" s="33"/>
      <c r="G44" s="36" t="s">
        <v>984</v>
      </c>
      <c r="H44" s="33"/>
      <c r="I44" s="36" t="s">
        <v>985</v>
      </c>
      <c r="J44" s="33"/>
      <c r="K44" s="36" t="s">
        <v>986</v>
      </c>
      <c r="L44" s="33"/>
      <c r="M44" s="36" t="s">
        <v>987</v>
      </c>
      <c r="N44" s="33"/>
      <c r="O44" s="36" t="s">
        <v>988</v>
      </c>
      <c r="P44" s="33"/>
      <c r="Q44" s="36" t="s">
        <v>989</v>
      </c>
      <c r="R44" s="33"/>
      <c r="S44" s="36" t="s">
        <v>990</v>
      </c>
      <c r="T44" s="33"/>
      <c r="U44" s="36" t="s">
        <v>991</v>
      </c>
      <c r="V44" s="33"/>
      <c r="W44" s="36" t="s">
        <v>992</v>
      </c>
      <c r="X44" s="33"/>
      <c r="Y44" s="36" t="s">
        <v>993</v>
      </c>
      <c r="Z44" s="33"/>
      <c r="AA44" s="32"/>
      <c r="AB44" s="37" t="s">
        <v>994</v>
      </c>
      <c r="AC44" s="36">
        <v>14.0</v>
      </c>
      <c r="AD44" s="33"/>
      <c r="AE44" s="36">
        <v>15.0</v>
      </c>
      <c r="AF44" s="33"/>
      <c r="AG44" s="36">
        <v>16.0</v>
      </c>
      <c r="AH44" s="33"/>
      <c r="AI44" s="36">
        <v>17.0</v>
      </c>
      <c r="AJ44" s="33"/>
      <c r="AK44" s="36">
        <v>18.0</v>
      </c>
      <c r="AL44" s="33"/>
      <c r="AM44" s="36">
        <v>19.0</v>
      </c>
      <c r="AN44" s="33"/>
      <c r="AO44" s="36">
        <v>20.0</v>
      </c>
      <c r="AP44" s="37" t="s">
        <v>995</v>
      </c>
      <c r="AQ44" s="36">
        <v>21.0</v>
      </c>
      <c r="AR44" s="33"/>
      <c r="AS44" s="36" t="s">
        <v>996</v>
      </c>
      <c r="AT44" s="33"/>
      <c r="AU44" s="36">
        <v>22.0</v>
      </c>
      <c r="AV44" s="33"/>
      <c r="AW44" s="36">
        <v>23.0</v>
      </c>
      <c r="AX44" s="33"/>
      <c r="AY44" s="36">
        <v>24.0</v>
      </c>
      <c r="AZ44" s="33"/>
      <c r="BA44" s="36">
        <v>25.0</v>
      </c>
      <c r="BB44" s="33"/>
      <c r="BC44" s="36" t="s">
        <v>997</v>
      </c>
      <c r="BD44" s="33"/>
      <c r="BE44" s="36" t="s">
        <v>998</v>
      </c>
      <c r="BF44" s="33"/>
      <c r="BG44" s="36" t="s">
        <v>999</v>
      </c>
      <c r="BH44" s="33"/>
      <c r="BI44" s="36" t="s">
        <v>1000</v>
      </c>
      <c r="BJ44" s="33"/>
      <c r="BK44" s="36" t="s">
        <v>1001</v>
      </c>
      <c r="BL44" s="33"/>
      <c r="BM44" s="36" t="s">
        <v>1002</v>
      </c>
      <c r="BN44" s="33"/>
      <c r="BO44" s="36" t="s">
        <v>1003</v>
      </c>
      <c r="BP44" s="33"/>
      <c r="BQ44" s="36" t="s">
        <v>1004</v>
      </c>
      <c r="BR44" s="33"/>
      <c r="BS44" s="36" t="s">
        <v>1005</v>
      </c>
      <c r="BT44" s="33"/>
      <c r="BU44" s="36" t="s">
        <v>1006</v>
      </c>
      <c r="BV44" s="33"/>
      <c r="BW44" s="36" t="s">
        <v>1007</v>
      </c>
      <c r="BX44" s="33"/>
      <c r="BY44" s="36">
        <v>46.0</v>
      </c>
      <c r="BZ44" s="33"/>
      <c r="CA44" s="36" t="s">
        <v>1008</v>
      </c>
      <c r="CB44" s="33"/>
      <c r="CC44" s="36" t="s">
        <v>1009</v>
      </c>
      <c r="CD44" s="33"/>
      <c r="CE44" s="36">
        <v>51.0</v>
      </c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331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6"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Y2:EZ2"/>
    <mergeCell ref="FA2:FB2"/>
    <mergeCell ref="FC2:FD2"/>
    <mergeCell ref="FE2:FF2"/>
    <mergeCell ref="FG2:FH2"/>
    <mergeCell ref="EK2:EL2"/>
    <mergeCell ref="EM2:EN2"/>
    <mergeCell ref="EO2:EP2"/>
    <mergeCell ref="EQ2:ER2"/>
    <mergeCell ref="ES2:ET2"/>
    <mergeCell ref="EU2:EV2"/>
    <mergeCell ref="EW2:EX2"/>
    <mergeCell ref="A4:A26"/>
    <mergeCell ref="A27:A34"/>
    <mergeCell ref="A35:A44"/>
    <mergeCell ref="C1:BJ1"/>
    <mergeCell ref="CW2:CX2"/>
    <mergeCell ref="CY2:CZ2"/>
    <mergeCell ref="DA2:DB2"/>
    <mergeCell ref="DC2:DD2"/>
    <mergeCell ref="DE2:DF2"/>
    <mergeCell ref="DG2:DH2"/>
  </mergeCells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1010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1011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4">
        <v>1.0</v>
      </c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4">
        <v>1.0</v>
      </c>
      <c r="BR4" s="25"/>
      <c r="BS4" s="27"/>
      <c r="BT4" s="25"/>
      <c r="BU4" s="27"/>
      <c r="BV4" s="25"/>
      <c r="BW4" s="24">
        <v>1.0</v>
      </c>
      <c r="BX4" s="25"/>
      <c r="BY4" s="24">
        <v>1.0</v>
      </c>
      <c r="BZ4" s="25"/>
      <c r="CA4" s="27"/>
      <c r="CB4" s="25"/>
      <c r="CC4" s="27"/>
      <c r="CD4" s="25"/>
      <c r="CE4" s="24">
        <v>2.0</v>
      </c>
      <c r="CF4" s="25"/>
      <c r="CG4" s="27"/>
      <c r="CH4" s="25"/>
      <c r="CI4" s="24">
        <v>1.0</v>
      </c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4">
        <v>2.0</v>
      </c>
      <c r="CV4" s="25"/>
      <c r="CW4" s="27"/>
      <c r="CX4" s="25"/>
      <c r="CY4" s="24">
        <v>1.0</v>
      </c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4">
        <v>1.0</v>
      </c>
      <c r="DV4" s="25"/>
      <c r="DW4" s="27"/>
      <c r="DX4" s="25"/>
      <c r="DY4" s="24">
        <v>1.0</v>
      </c>
      <c r="DZ4" s="25"/>
      <c r="EA4" s="24">
        <v>1.0</v>
      </c>
      <c r="EB4" s="25"/>
      <c r="EC4" s="27"/>
      <c r="ED4" s="25"/>
      <c r="EE4" s="27"/>
      <c r="EF4" s="25"/>
      <c r="EG4" s="24">
        <v>7.0</v>
      </c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20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1012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6">
        <v>1.0</v>
      </c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6">
        <v>1.0</v>
      </c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6">
        <v>1.0</v>
      </c>
      <c r="CP5" s="33"/>
      <c r="CQ5" s="36">
        <v>2.0</v>
      </c>
      <c r="CR5" s="33"/>
      <c r="CS5" s="32"/>
      <c r="CT5" s="33"/>
      <c r="CU5" s="36">
        <v>1.0</v>
      </c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6</v>
      </c>
      <c r="FH5" s="25">
        <f t="shared" si="2"/>
        <v>0</v>
      </c>
    </row>
    <row r="6" ht="15.75" customHeight="1">
      <c r="A6" s="30"/>
      <c r="B6" s="31" t="s">
        <v>1013</v>
      </c>
      <c r="C6" s="36">
        <v>1.0</v>
      </c>
      <c r="D6" s="37"/>
      <c r="E6" s="36">
        <v>2.0</v>
      </c>
      <c r="F6" s="37">
        <v>1.0</v>
      </c>
      <c r="G6" s="36"/>
      <c r="H6" s="33"/>
      <c r="I6" s="36">
        <v>1.0</v>
      </c>
      <c r="J6" s="33"/>
      <c r="K6" s="36"/>
      <c r="L6" s="33"/>
      <c r="M6" s="36">
        <v>1.0</v>
      </c>
      <c r="N6" s="33"/>
      <c r="O6" s="36">
        <v>2.0</v>
      </c>
      <c r="P6" s="33"/>
      <c r="Q6" s="36">
        <v>3.0</v>
      </c>
      <c r="R6" s="37">
        <v>1.0</v>
      </c>
      <c r="S6" s="36">
        <v>1.0</v>
      </c>
      <c r="T6" s="33"/>
      <c r="U6" s="36"/>
      <c r="V6" s="37">
        <v>2.0</v>
      </c>
      <c r="W6" s="36">
        <v>7.0</v>
      </c>
      <c r="X6" s="33"/>
      <c r="Y6" s="36">
        <v>2.0</v>
      </c>
      <c r="Z6" s="33"/>
      <c r="AA6" s="36"/>
      <c r="AB6" s="33"/>
      <c r="AC6" s="36"/>
      <c r="AD6" s="33"/>
      <c r="AE6" s="32"/>
      <c r="AF6" s="37">
        <v>3.0</v>
      </c>
      <c r="AG6" s="36">
        <v>1.0</v>
      </c>
      <c r="AH6" s="33"/>
      <c r="AI6" s="36">
        <v>1.0</v>
      </c>
      <c r="AJ6" s="33"/>
      <c r="AK6" s="36"/>
      <c r="AL6" s="37">
        <v>1.0</v>
      </c>
      <c r="AM6" s="36">
        <v>2.0</v>
      </c>
      <c r="AN6" s="37">
        <v>2.0</v>
      </c>
      <c r="AO6" s="36">
        <v>4.0</v>
      </c>
      <c r="AP6" s="37">
        <v>3.0</v>
      </c>
      <c r="AQ6" s="36"/>
      <c r="AR6" s="33"/>
      <c r="AS6" s="36">
        <v>2.0</v>
      </c>
      <c r="AT6" s="33"/>
      <c r="AU6" s="36">
        <v>6.0</v>
      </c>
      <c r="AV6" s="33"/>
      <c r="AW6" s="36">
        <v>1.0</v>
      </c>
      <c r="AX6" s="33"/>
      <c r="AY6" s="36">
        <v>1.0</v>
      </c>
      <c r="AZ6" s="37">
        <v>1.0</v>
      </c>
      <c r="BA6" s="36">
        <v>12.0</v>
      </c>
      <c r="BB6" s="33"/>
      <c r="BC6" s="32"/>
      <c r="BD6" s="33"/>
      <c r="BE6" s="32"/>
      <c r="BF6" s="33"/>
      <c r="BG6" s="32"/>
      <c r="BH6" s="33"/>
      <c r="BI6" s="36">
        <v>2.0</v>
      </c>
      <c r="BJ6" s="33"/>
      <c r="BK6" s="36">
        <v>1.0</v>
      </c>
      <c r="BL6" s="33"/>
      <c r="BM6" s="36">
        <v>1.0</v>
      </c>
      <c r="BN6" s="33"/>
      <c r="BO6" s="32"/>
      <c r="BP6" s="33"/>
      <c r="BQ6" s="36">
        <v>1.0</v>
      </c>
      <c r="BR6" s="33"/>
      <c r="BS6" s="32"/>
      <c r="BT6" s="37">
        <v>2.0</v>
      </c>
      <c r="BU6" s="32"/>
      <c r="BV6" s="37">
        <v>1.0</v>
      </c>
      <c r="BW6" s="36">
        <v>3.0</v>
      </c>
      <c r="BX6" s="33"/>
      <c r="BY6" s="36">
        <v>3.0</v>
      </c>
      <c r="BZ6" s="37">
        <v>1.0</v>
      </c>
      <c r="CA6" s="36">
        <v>3.0</v>
      </c>
      <c r="CB6" s="33"/>
      <c r="CC6" s="36">
        <v>8.0</v>
      </c>
      <c r="CD6" s="33"/>
      <c r="CE6" s="36">
        <v>1.0</v>
      </c>
      <c r="CF6" s="33"/>
      <c r="CG6" s="36">
        <v>5.0</v>
      </c>
      <c r="CH6" s="33"/>
      <c r="CI6" s="36">
        <v>2.0</v>
      </c>
      <c r="CJ6" s="33"/>
      <c r="CK6" s="36">
        <v>12.0</v>
      </c>
      <c r="CL6" s="33"/>
      <c r="CM6" s="36">
        <v>1.0</v>
      </c>
      <c r="CN6" s="33"/>
      <c r="CO6" s="32"/>
      <c r="CP6" s="33"/>
      <c r="CQ6" s="36">
        <v>8.0</v>
      </c>
      <c r="CR6" s="37">
        <v>8.0</v>
      </c>
      <c r="CS6" s="36">
        <v>1.0</v>
      </c>
      <c r="CT6" s="33"/>
      <c r="CU6" s="36">
        <v>4.0</v>
      </c>
      <c r="CV6" s="33"/>
      <c r="CW6" s="36">
        <v>1.0</v>
      </c>
      <c r="CX6" s="33"/>
      <c r="CY6" s="36">
        <v>5.0</v>
      </c>
      <c r="CZ6" s="33"/>
      <c r="DA6" s="32"/>
      <c r="DB6" s="33"/>
      <c r="DC6" s="36">
        <v>1.0</v>
      </c>
      <c r="DD6" s="33"/>
      <c r="DE6" s="36">
        <v>10.0</v>
      </c>
      <c r="DF6" s="33"/>
      <c r="DG6" s="36">
        <v>2.0</v>
      </c>
      <c r="DH6" s="33"/>
      <c r="DI6" s="32"/>
      <c r="DJ6" s="33"/>
      <c r="DK6" s="32"/>
      <c r="DL6" s="37">
        <v>1.0</v>
      </c>
      <c r="DM6" s="32"/>
      <c r="DN6" s="33"/>
      <c r="DO6" s="36">
        <v>5.0</v>
      </c>
      <c r="DP6" s="33"/>
      <c r="DQ6" s="32"/>
      <c r="DR6" s="33"/>
      <c r="DS6" s="36">
        <v>8.0</v>
      </c>
      <c r="DT6" s="33"/>
      <c r="DU6" s="36">
        <v>5.0</v>
      </c>
      <c r="DV6" s="33"/>
      <c r="DW6" s="32"/>
      <c r="DX6" s="33"/>
      <c r="DY6" s="36">
        <v>8.0</v>
      </c>
      <c r="DZ6" s="33"/>
      <c r="EA6" s="36"/>
      <c r="EB6" s="33"/>
      <c r="EC6" s="32"/>
      <c r="ED6" s="33"/>
      <c r="EE6" s="36">
        <v>5.0</v>
      </c>
      <c r="EF6" s="33"/>
      <c r="EG6" s="36">
        <v>5.0</v>
      </c>
      <c r="EH6" s="33"/>
      <c r="EI6" s="36">
        <v>1.0</v>
      </c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162</v>
      </c>
      <c r="FH6" s="25">
        <f t="shared" si="2"/>
        <v>27</v>
      </c>
    </row>
    <row r="7" ht="15.75" customHeight="1">
      <c r="A7" s="30"/>
      <c r="B7" s="31" t="s">
        <v>1014</v>
      </c>
      <c r="C7" s="36">
        <v>12.0</v>
      </c>
      <c r="D7" s="37"/>
      <c r="E7" s="36">
        <v>17.0</v>
      </c>
      <c r="F7" s="33"/>
      <c r="G7" s="36">
        <v>12.0</v>
      </c>
      <c r="H7" s="33"/>
      <c r="I7" s="36">
        <v>18.0</v>
      </c>
      <c r="J7" s="33"/>
      <c r="K7" s="36">
        <v>7.0</v>
      </c>
      <c r="L7" s="37">
        <v>10.0</v>
      </c>
      <c r="M7" s="36">
        <v>17.0</v>
      </c>
      <c r="N7" s="37"/>
      <c r="O7" s="36">
        <v>8.0</v>
      </c>
      <c r="P7" s="33"/>
      <c r="Q7" s="36">
        <v>21.0</v>
      </c>
      <c r="R7" s="33"/>
      <c r="S7" s="36">
        <v>21.0</v>
      </c>
      <c r="T7" s="37"/>
      <c r="U7" s="36">
        <v>16.0</v>
      </c>
      <c r="V7" s="37">
        <v>4.0</v>
      </c>
      <c r="W7" s="36">
        <v>9.0</v>
      </c>
      <c r="X7" s="33"/>
      <c r="Y7" s="36">
        <v>14.0</v>
      </c>
      <c r="Z7" s="33"/>
      <c r="AA7" s="36">
        <v>16.0</v>
      </c>
      <c r="AB7" s="33"/>
      <c r="AC7" s="36">
        <v>21.0</v>
      </c>
      <c r="AD7" s="33"/>
      <c r="AE7" s="36">
        <v>16.0</v>
      </c>
      <c r="AF7" s="37"/>
      <c r="AG7" s="36">
        <v>14.0</v>
      </c>
      <c r="AH7" s="33"/>
      <c r="AI7" s="36">
        <v>4.0</v>
      </c>
      <c r="AJ7" s="33"/>
      <c r="AK7" s="36">
        <v>13.0</v>
      </c>
      <c r="AL7" s="33"/>
      <c r="AM7" s="36">
        <v>8.0</v>
      </c>
      <c r="AN7" s="33"/>
      <c r="AO7" s="36">
        <v>10.0</v>
      </c>
      <c r="AP7" s="37"/>
      <c r="AQ7" s="36">
        <v>19.0</v>
      </c>
      <c r="AR7" s="33"/>
      <c r="AS7" s="36">
        <v>7.0</v>
      </c>
      <c r="AT7" s="33"/>
      <c r="AU7" s="36">
        <v>29.0</v>
      </c>
      <c r="AV7" s="33"/>
      <c r="AW7" s="36">
        <v>5.0</v>
      </c>
      <c r="AX7" s="33"/>
      <c r="AY7" s="36">
        <v>24.0</v>
      </c>
      <c r="AZ7" s="33"/>
      <c r="BA7" s="36">
        <v>54.0</v>
      </c>
      <c r="BB7" s="33"/>
      <c r="BC7" s="36">
        <v>7.0</v>
      </c>
      <c r="BD7" s="33"/>
      <c r="BE7" s="36">
        <v>16.0</v>
      </c>
      <c r="BF7" s="33"/>
      <c r="BG7" s="36">
        <v>10.0</v>
      </c>
      <c r="BH7" s="33"/>
      <c r="BI7" s="36">
        <v>12.0</v>
      </c>
      <c r="BJ7" s="33"/>
      <c r="BK7" s="36">
        <v>4.0</v>
      </c>
      <c r="BL7" s="33"/>
      <c r="BM7" s="36">
        <v>16.0</v>
      </c>
      <c r="BN7" s="33"/>
      <c r="BO7" s="36">
        <v>2.0</v>
      </c>
      <c r="BP7" s="33"/>
      <c r="BQ7" s="36">
        <v>12.0</v>
      </c>
      <c r="BR7" s="33"/>
      <c r="BS7" s="36">
        <v>7.0</v>
      </c>
      <c r="BT7" s="33"/>
      <c r="BU7" s="36">
        <v>8.0</v>
      </c>
      <c r="BV7" s="33"/>
      <c r="BW7" s="36">
        <v>4.0</v>
      </c>
      <c r="BX7" s="33"/>
      <c r="BY7" s="36">
        <v>15.0</v>
      </c>
      <c r="BZ7" s="33"/>
      <c r="CA7" s="32"/>
      <c r="CB7" s="33"/>
      <c r="CC7" s="36">
        <v>31.0</v>
      </c>
      <c r="CD7" s="33"/>
      <c r="CE7" s="36">
        <v>7.0</v>
      </c>
      <c r="CF7" s="33"/>
      <c r="CG7" s="36">
        <v>19.0</v>
      </c>
      <c r="CH7" s="33"/>
      <c r="CI7" s="36">
        <v>22.0</v>
      </c>
      <c r="CJ7" s="33"/>
      <c r="CK7" s="36">
        <v>23.0</v>
      </c>
      <c r="CL7" s="33"/>
      <c r="CM7" s="32"/>
      <c r="CN7" s="33"/>
      <c r="CO7" s="36">
        <v>2.0</v>
      </c>
      <c r="CP7" s="33"/>
      <c r="CQ7" s="36">
        <v>50.0</v>
      </c>
      <c r="CR7" s="33"/>
      <c r="CS7" s="36">
        <v>12.0</v>
      </c>
      <c r="CT7" s="33"/>
      <c r="CU7" s="32"/>
      <c r="CV7" s="33"/>
      <c r="CW7" s="36">
        <v>21.0</v>
      </c>
      <c r="CX7" s="33"/>
      <c r="CY7" s="36">
        <v>13.0</v>
      </c>
      <c r="CZ7" s="33"/>
      <c r="DA7" s="36">
        <v>5.0</v>
      </c>
      <c r="DB7" s="33"/>
      <c r="DC7" s="36">
        <v>31.0</v>
      </c>
      <c r="DD7" s="33"/>
      <c r="DE7" s="32"/>
      <c r="DF7" s="33"/>
      <c r="DG7" s="36">
        <v>36.0</v>
      </c>
      <c r="DH7" s="33"/>
      <c r="DI7" s="36">
        <v>3.0</v>
      </c>
      <c r="DJ7" s="33"/>
      <c r="DK7" s="36">
        <v>25.0</v>
      </c>
      <c r="DL7" s="33"/>
      <c r="DM7" s="36">
        <v>1.0</v>
      </c>
      <c r="DN7" s="33"/>
      <c r="DO7" s="36">
        <v>17.0</v>
      </c>
      <c r="DP7" s="33"/>
      <c r="DQ7" s="36">
        <v>12.0</v>
      </c>
      <c r="DR7" s="33"/>
      <c r="DS7" s="36">
        <v>18.0</v>
      </c>
      <c r="DT7" s="33"/>
      <c r="DU7" s="36">
        <v>20.0</v>
      </c>
      <c r="DV7" s="33"/>
      <c r="DW7" s="36">
        <v>3.0</v>
      </c>
      <c r="DX7" s="33"/>
      <c r="DY7" s="36">
        <v>16.0</v>
      </c>
      <c r="DZ7" s="33"/>
      <c r="EA7" s="36">
        <v>19.0</v>
      </c>
      <c r="EB7" s="33"/>
      <c r="EC7" s="36">
        <v>15.0</v>
      </c>
      <c r="ED7" s="33"/>
      <c r="EE7" s="36">
        <v>10.0</v>
      </c>
      <c r="EF7" s="33"/>
      <c r="EG7" s="36">
        <v>6.0</v>
      </c>
      <c r="EH7" s="33"/>
      <c r="EI7" s="36">
        <v>7.0</v>
      </c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969</v>
      </c>
      <c r="FH7" s="25">
        <f t="shared" si="2"/>
        <v>14</v>
      </c>
    </row>
    <row r="8" ht="15.75" customHeight="1">
      <c r="A8" s="30"/>
      <c r="B8" s="31" t="s">
        <v>1015</v>
      </c>
      <c r="C8" s="36">
        <v>59.0</v>
      </c>
      <c r="D8" s="33"/>
      <c r="E8" s="36">
        <v>39.0</v>
      </c>
      <c r="F8" s="37">
        <v>3.0</v>
      </c>
      <c r="G8" s="36">
        <v>68.0</v>
      </c>
      <c r="H8" s="37">
        <v>2.0</v>
      </c>
      <c r="I8" s="36">
        <v>49.0</v>
      </c>
      <c r="J8" s="37">
        <v>26.0</v>
      </c>
      <c r="K8" s="36">
        <v>25.0</v>
      </c>
      <c r="L8" s="37">
        <v>4.0</v>
      </c>
      <c r="M8" s="36">
        <v>38.0</v>
      </c>
      <c r="N8" s="37">
        <v>6.0</v>
      </c>
      <c r="O8" s="36">
        <v>77.0</v>
      </c>
      <c r="P8" s="33"/>
      <c r="Q8" s="36">
        <v>19.0</v>
      </c>
      <c r="R8" s="37">
        <v>6.0</v>
      </c>
      <c r="S8" s="36">
        <v>40.0</v>
      </c>
      <c r="T8" s="37">
        <v>3.0</v>
      </c>
      <c r="U8" s="36">
        <v>24.0</v>
      </c>
      <c r="V8" s="33"/>
      <c r="W8" s="36">
        <v>76.0</v>
      </c>
      <c r="X8" s="37">
        <v>6.0</v>
      </c>
      <c r="Y8" s="36">
        <v>49.0</v>
      </c>
      <c r="Z8" s="37">
        <v>3.0</v>
      </c>
      <c r="AA8" s="36">
        <v>65.0</v>
      </c>
      <c r="AB8" s="37">
        <v>10.0</v>
      </c>
      <c r="AC8" s="36">
        <v>61.0</v>
      </c>
      <c r="AD8" s="37">
        <v>12.0</v>
      </c>
      <c r="AE8" s="36">
        <v>45.0</v>
      </c>
      <c r="AF8" s="37">
        <v>5.0</v>
      </c>
      <c r="AG8" s="36">
        <v>82.0</v>
      </c>
      <c r="AH8" s="37">
        <v>1.0</v>
      </c>
      <c r="AI8" s="36">
        <v>48.0</v>
      </c>
      <c r="AJ8" s="33"/>
      <c r="AK8" s="36">
        <v>73.0</v>
      </c>
      <c r="AL8" s="37">
        <v>5.0</v>
      </c>
      <c r="AM8" s="36">
        <v>14.0</v>
      </c>
      <c r="AN8" s="37">
        <v>6.0</v>
      </c>
      <c r="AO8" s="36">
        <v>27.0</v>
      </c>
      <c r="AP8" s="37">
        <v>4.0</v>
      </c>
      <c r="AQ8" s="36">
        <v>75.0</v>
      </c>
      <c r="AR8" s="33"/>
      <c r="AS8" s="36">
        <v>79.0</v>
      </c>
      <c r="AT8" s="33"/>
      <c r="AU8" s="36">
        <v>49.0</v>
      </c>
      <c r="AV8" s="33"/>
      <c r="AW8" s="36">
        <v>81.0</v>
      </c>
      <c r="AX8" s="33"/>
      <c r="AY8" s="36">
        <v>80.0</v>
      </c>
      <c r="AZ8" s="37">
        <v>14.0</v>
      </c>
      <c r="BA8" s="36">
        <v>245.0</v>
      </c>
      <c r="BB8" s="33"/>
      <c r="BC8" s="36">
        <v>96.0</v>
      </c>
      <c r="BD8" s="33"/>
      <c r="BE8" s="36">
        <v>75.0</v>
      </c>
      <c r="BF8" s="33"/>
      <c r="BG8" s="36">
        <v>67.0</v>
      </c>
      <c r="BH8" s="33"/>
      <c r="BI8" s="36">
        <v>80.0</v>
      </c>
      <c r="BJ8" s="37">
        <v>1.0</v>
      </c>
      <c r="BK8" s="36">
        <v>68.0</v>
      </c>
      <c r="BL8" s="37">
        <v>2.0</v>
      </c>
      <c r="BM8" s="36">
        <v>61.0</v>
      </c>
      <c r="BN8" s="33"/>
      <c r="BO8" s="32"/>
      <c r="BP8" s="33"/>
      <c r="BQ8" s="36">
        <v>37.0</v>
      </c>
      <c r="BR8" s="37">
        <v>1.0</v>
      </c>
      <c r="BS8" s="36">
        <v>25.0</v>
      </c>
      <c r="BT8" s="37">
        <v>15.0</v>
      </c>
      <c r="BU8" s="36">
        <v>15.0</v>
      </c>
      <c r="BV8" s="37">
        <v>1.0</v>
      </c>
      <c r="BW8" s="36">
        <v>56.0</v>
      </c>
      <c r="BX8" s="33"/>
      <c r="BY8" s="36">
        <v>19.0</v>
      </c>
      <c r="BZ8" s="37">
        <v>1.0</v>
      </c>
      <c r="CA8" s="36">
        <v>69.0</v>
      </c>
      <c r="CB8" s="33"/>
      <c r="CC8" s="36">
        <v>21.0</v>
      </c>
      <c r="CD8" s="37">
        <v>2.0</v>
      </c>
      <c r="CE8" s="36">
        <v>68.0</v>
      </c>
      <c r="CF8" s="33"/>
      <c r="CG8" s="36">
        <v>71.0</v>
      </c>
      <c r="CH8" s="33"/>
      <c r="CI8" s="36">
        <v>60.0</v>
      </c>
      <c r="CJ8" s="33"/>
      <c r="CK8" s="36">
        <v>104.0</v>
      </c>
      <c r="CL8" s="33"/>
      <c r="CM8" s="36">
        <v>32.0</v>
      </c>
      <c r="CN8" s="37">
        <v>1.0</v>
      </c>
      <c r="CO8" s="36">
        <v>38.0</v>
      </c>
      <c r="CP8" s="37">
        <v>3.0</v>
      </c>
      <c r="CQ8" s="36">
        <v>71.0</v>
      </c>
      <c r="CR8" s="33"/>
      <c r="CS8" s="36">
        <v>70.0</v>
      </c>
      <c r="CT8" s="33"/>
      <c r="CU8" s="36">
        <v>10.0</v>
      </c>
      <c r="CV8" s="33"/>
      <c r="CW8" s="36">
        <v>56.0</v>
      </c>
      <c r="CX8" s="33"/>
      <c r="CY8" s="36">
        <v>60.0</v>
      </c>
      <c r="CZ8" s="33"/>
      <c r="DA8" s="36">
        <v>31.0</v>
      </c>
      <c r="DB8" s="33"/>
      <c r="DC8" s="36">
        <v>44.0</v>
      </c>
      <c r="DD8" s="33"/>
      <c r="DE8" s="36">
        <v>72.0</v>
      </c>
      <c r="DF8" s="37">
        <v>6.0</v>
      </c>
      <c r="DG8" s="36">
        <v>39.0</v>
      </c>
      <c r="DH8" s="37">
        <v>4.0</v>
      </c>
      <c r="DI8" s="36">
        <v>80.0</v>
      </c>
      <c r="DJ8" s="37">
        <v>1.0</v>
      </c>
      <c r="DK8" s="36">
        <v>105.0</v>
      </c>
      <c r="DL8" s="33"/>
      <c r="DM8" s="36">
        <v>64.0</v>
      </c>
      <c r="DN8" s="33"/>
      <c r="DO8" s="36">
        <v>54.0</v>
      </c>
      <c r="DP8" s="33"/>
      <c r="DQ8" s="36">
        <v>71.0</v>
      </c>
      <c r="DR8" s="33"/>
      <c r="DS8" s="36">
        <v>30.0</v>
      </c>
      <c r="DT8" s="33"/>
      <c r="DU8" s="36">
        <v>55.0</v>
      </c>
      <c r="DV8" s="33"/>
      <c r="DW8" s="36">
        <v>82.0</v>
      </c>
      <c r="DX8" s="33"/>
      <c r="DY8" s="36">
        <v>11.0</v>
      </c>
      <c r="DZ8" s="33"/>
      <c r="EA8" s="36">
        <v>65.0</v>
      </c>
      <c r="EB8" s="37">
        <v>1.0</v>
      </c>
      <c r="EC8" s="36">
        <v>78.0</v>
      </c>
      <c r="ED8" s="33"/>
      <c r="EE8" s="36">
        <v>23.0</v>
      </c>
      <c r="EF8" s="37">
        <v>8.0</v>
      </c>
      <c r="EG8" s="36">
        <v>5.0</v>
      </c>
      <c r="EH8" s="37">
        <v>2.0</v>
      </c>
      <c r="EI8" s="36">
        <v>20.0</v>
      </c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3845</v>
      </c>
      <c r="FH8" s="25">
        <f t="shared" si="2"/>
        <v>165</v>
      </c>
    </row>
    <row r="9" ht="15.75" customHeight="1">
      <c r="A9" s="30"/>
      <c r="B9" s="31" t="s">
        <v>1016</v>
      </c>
      <c r="C9" s="32"/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2"/>
      <c r="AB9" s="33"/>
      <c r="AC9" s="36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0</v>
      </c>
      <c r="FH9" s="25">
        <f t="shared" si="2"/>
        <v>0</v>
      </c>
    </row>
    <row r="10" ht="15.75" customHeight="1">
      <c r="A10" s="30"/>
      <c r="B10" s="31" t="s">
        <v>1017</v>
      </c>
      <c r="C10" s="36"/>
      <c r="D10" s="33"/>
      <c r="E10" s="36"/>
      <c r="F10" s="33"/>
      <c r="G10" s="36">
        <v>5.0</v>
      </c>
      <c r="H10" s="33"/>
      <c r="I10" s="36"/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6">
        <v>1.0</v>
      </c>
      <c r="Z10" s="33"/>
      <c r="AA10" s="36"/>
      <c r="AB10" s="33"/>
      <c r="AC10" s="36"/>
      <c r="AD10" s="33"/>
      <c r="AE10" s="36">
        <v>1.0</v>
      </c>
      <c r="AF10" s="33"/>
      <c r="AG10" s="36">
        <v>1.0</v>
      </c>
      <c r="AH10" s="33"/>
      <c r="AI10" s="36">
        <v>10.0</v>
      </c>
      <c r="AJ10" s="33"/>
      <c r="AK10" s="32"/>
      <c r="AL10" s="33"/>
      <c r="AM10" s="36">
        <v>4.0</v>
      </c>
      <c r="AN10" s="33"/>
      <c r="AO10" s="36"/>
      <c r="AP10" s="33"/>
      <c r="AQ10" s="36"/>
      <c r="AR10" s="33"/>
      <c r="AS10" s="32"/>
      <c r="AT10" s="33"/>
      <c r="AU10" s="32"/>
      <c r="AV10" s="33"/>
      <c r="AW10" s="36">
        <v>5.0</v>
      </c>
      <c r="AX10" s="33"/>
      <c r="AY10" s="36">
        <v>1.0</v>
      </c>
      <c r="AZ10" s="33"/>
      <c r="BA10" s="36">
        <v>70.0</v>
      </c>
      <c r="BB10" s="37">
        <v>25.0</v>
      </c>
      <c r="BC10" s="32"/>
      <c r="BD10" s="33"/>
      <c r="BE10" s="36">
        <v>1.0</v>
      </c>
      <c r="BF10" s="33"/>
      <c r="BG10" s="32"/>
      <c r="BH10" s="33"/>
      <c r="BI10" s="32"/>
      <c r="BJ10" s="33"/>
      <c r="BK10" s="32"/>
      <c r="BL10" s="33"/>
      <c r="BM10" s="36">
        <v>1.0</v>
      </c>
      <c r="BN10" s="33"/>
      <c r="BO10" s="32"/>
      <c r="BP10" s="33"/>
      <c r="BQ10" s="36">
        <v>7.0</v>
      </c>
      <c r="BR10" s="33"/>
      <c r="BS10" s="36">
        <v>1.0</v>
      </c>
      <c r="BT10" s="33"/>
      <c r="BU10" s="36">
        <v>2.0</v>
      </c>
      <c r="BV10" s="33"/>
      <c r="BW10" s="36">
        <v>1.0</v>
      </c>
      <c r="BX10" s="33"/>
      <c r="BY10" s="36">
        <v>1.0</v>
      </c>
      <c r="BZ10" s="33"/>
      <c r="CA10" s="36">
        <v>7.0</v>
      </c>
      <c r="CB10" s="33"/>
      <c r="CC10" s="32"/>
      <c r="CD10" s="33"/>
      <c r="CE10" s="36">
        <v>4.0</v>
      </c>
      <c r="CF10" s="33"/>
      <c r="CG10" s="36">
        <v>2.0</v>
      </c>
      <c r="CH10" s="33"/>
      <c r="CI10" s="36">
        <v>2.0</v>
      </c>
      <c r="CJ10" s="33"/>
      <c r="CK10" s="32"/>
      <c r="CL10" s="33"/>
      <c r="CM10" s="32"/>
      <c r="CN10" s="33"/>
      <c r="CO10" s="32"/>
      <c r="CP10" s="33"/>
      <c r="CQ10" s="32"/>
      <c r="CR10" s="33"/>
      <c r="CS10" s="36">
        <v>2.0</v>
      </c>
      <c r="CT10" s="33"/>
      <c r="CU10" s="32"/>
      <c r="CV10" s="33"/>
      <c r="CW10" s="32"/>
      <c r="CX10" s="33"/>
      <c r="CY10" s="36">
        <v>2.0</v>
      </c>
      <c r="CZ10" s="33"/>
      <c r="DA10" s="36">
        <v>59.0</v>
      </c>
      <c r="DB10" s="33"/>
      <c r="DC10" s="32"/>
      <c r="DD10" s="33"/>
      <c r="DE10" s="36">
        <v>5.0</v>
      </c>
      <c r="DF10" s="33"/>
      <c r="DG10" s="32"/>
      <c r="DH10" s="33"/>
      <c r="DI10" s="36">
        <v>2.0</v>
      </c>
      <c r="DJ10" s="33"/>
      <c r="DK10" s="32"/>
      <c r="DL10" s="33"/>
      <c r="DM10" s="32"/>
      <c r="DN10" s="33"/>
      <c r="DO10" s="36">
        <v>2.0</v>
      </c>
      <c r="DP10" s="33"/>
      <c r="DQ10" s="36">
        <v>2.0</v>
      </c>
      <c r="DR10" s="33"/>
      <c r="DS10" s="32"/>
      <c r="DT10" s="33"/>
      <c r="DU10" s="32"/>
      <c r="DV10" s="33"/>
      <c r="DW10" s="36">
        <v>3.0</v>
      </c>
      <c r="DX10" s="33"/>
      <c r="DY10" s="32"/>
      <c r="DZ10" s="33"/>
      <c r="EA10" s="32"/>
      <c r="EB10" s="33"/>
      <c r="EC10" s="32"/>
      <c r="ED10" s="33"/>
      <c r="EE10" s="36">
        <v>4.0</v>
      </c>
      <c r="EF10" s="33"/>
      <c r="EG10" s="32"/>
      <c r="EH10" s="33"/>
      <c r="EI10" s="36">
        <v>46.0</v>
      </c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254</v>
      </c>
      <c r="FH10" s="25">
        <f t="shared" si="2"/>
        <v>25</v>
      </c>
    </row>
    <row r="11" ht="15.75" customHeight="1">
      <c r="A11" s="30"/>
      <c r="B11" s="31" t="s">
        <v>1018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6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6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1019</v>
      </c>
      <c r="C12" s="36">
        <v>8.0</v>
      </c>
      <c r="D12" s="33"/>
      <c r="E12" s="36">
        <v>14.0</v>
      </c>
      <c r="F12" s="33"/>
      <c r="G12" s="36">
        <v>4.0</v>
      </c>
      <c r="H12" s="33"/>
      <c r="I12" s="36">
        <v>2.0</v>
      </c>
      <c r="J12" s="33"/>
      <c r="K12" s="32"/>
      <c r="L12" s="33"/>
      <c r="M12" s="36">
        <v>2.0</v>
      </c>
      <c r="N12" s="33"/>
      <c r="O12" s="36">
        <v>1.0</v>
      </c>
      <c r="P12" s="33"/>
      <c r="Q12" s="36">
        <v>3.0</v>
      </c>
      <c r="R12" s="33"/>
      <c r="S12" s="36">
        <v>3.0</v>
      </c>
      <c r="T12" s="33"/>
      <c r="U12" s="36">
        <v>9.0</v>
      </c>
      <c r="V12" s="33"/>
      <c r="W12" s="36">
        <v>3.0</v>
      </c>
      <c r="X12" s="33"/>
      <c r="Y12" s="36">
        <v>1.0</v>
      </c>
      <c r="Z12" s="33"/>
      <c r="AA12" s="36">
        <v>2.0</v>
      </c>
      <c r="AB12" s="33"/>
      <c r="AC12" s="36"/>
      <c r="AD12" s="33"/>
      <c r="AE12" s="36">
        <v>1.0</v>
      </c>
      <c r="AF12" s="33"/>
      <c r="AG12" s="36"/>
      <c r="AH12" s="33"/>
      <c r="AI12" s="36"/>
      <c r="AJ12" s="33"/>
      <c r="AK12" s="36">
        <v>2.0</v>
      </c>
      <c r="AL12" s="33"/>
      <c r="AM12" s="36"/>
      <c r="AN12" s="33"/>
      <c r="AO12" s="36">
        <v>1.0</v>
      </c>
      <c r="AP12" s="33"/>
      <c r="AQ12" s="36">
        <v>1.0</v>
      </c>
      <c r="AR12" s="33"/>
      <c r="AS12" s="32"/>
      <c r="AT12" s="33"/>
      <c r="AU12" s="36">
        <v>2.0</v>
      </c>
      <c r="AV12" s="33"/>
      <c r="AW12" s="32"/>
      <c r="AX12" s="33"/>
      <c r="AY12" s="32"/>
      <c r="AZ12" s="33"/>
      <c r="BA12" s="32"/>
      <c r="BB12" s="33"/>
      <c r="BC12" s="36">
        <v>1.0</v>
      </c>
      <c r="BD12" s="33"/>
      <c r="BE12" s="32"/>
      <c r="BF12" s="33"/>
      <c r="BG12" s="36">
        <v>1.0</v>
      </c>
      <c r="BH12" s="33"/>
      <c r="BI12" s="32"/>
      <c r="BJ12" s="33"/>
      <c r="BK12" s="32"/>
      <c r="BL12" s="33"/>
      <c r="BM12" s="32"/>
      <c r="BN12" s="33"/>
      <c r="BO12" s="32"/>
      <c r="BP12" s="33"/>
      <c r="BQ12" s="36">
        <v>2.0</v>
      </c>
      <c r="BR12" s="33"/>
      <c r="BS12" s="36">
        <v>3.0</v>
      </c>
      <c r="BT12" s="33"/>
      <c r="BU12" s="36">
        <v>3.0</v>
      </c>
      <c r="BV12" s="33"/>
      <c r="BW12" s="32"/>
      <c r="BX12" s="33"/>
      <c r="BY12" s="36">
        <v>2.0</v>
      </c>
      <c r="BZ12" s="33"/>
      <c r="CA12" s="32"/>
      <c r="CB12" s="33"/>
      <c r="CC12" s="32"/>
      <c r="CD12" s="33"/>
      <c r="CE12" s="36">
        <v>2.0</v>
      </c>
      <c r="CF12" s="33"/>
      <c r="CG12" s="36">
        <v>1.0</v>
      </c>
      <c r="CH12" s="33"/>
      <c r="CI12" s="32"/>
      <c r="CJ12" s="33"/>
      <c r="CK12" s="36">
        <v>2.0</v>
      </c>
      <c r="CL12" s="33"/>
      <c r="CM12" s="36">
        <v>1.0</v>
      </c>
      <c r="CN12" s="33"/>
      <c r="CO12" s="32"/>
      <c r="CP12" s="33"/>
      <c r="CQ12" s="32"/>
      <c r="CR12" s="33"/>
      <c r="CS12" s="32"/>
      <c r="CT12" s="33"/>
      <c r="CU12" s="36">
        <v>12.0</v>
      </c>
      <c r="CV12" s="33"/>
      <c r="CW12" s="36">
        <v>2.0</v>
      </c>
      <c r="CX12" s="33"/>
      <c r="CY12" s="36">
        <v>1.0</v>
      </c>
      <c r="CZ12" s="33"/>
      <c r="DA12" s="32"/>
      <c r="DB12" s="33"/>
      <c r="DC12" s="32"/>
      <c r="DD12" s="33"/>
      <c r="DE12" s="32"/>
      <c r="DF12" s="33"/>
      <c r="DG12" s="36">
        <v>3.0</v>
      </c>
      <c r="DH12" s="33"/>
      <c r="DI12" s="32"/>
      <c r="DJ12" s="33"/>
      <c r="DK12" s="36">
        <v>1.0</v>
      </c>
      <c r="DL12" s="33"/>
      <c r="DM12" s="32"/>
      <c r="DN12" s="33"/>
      <c r="DO12" s="36">
        <v>2.0</v>
      </c>
      <c r="DP12" s="33"/>
      <c r="DQ12" s="32"/>
      <c r="DR12" s="33"/>
      <c r="DS12" s="36">
        <v>2.0</v>
      </c>
      <c r="DT12" s="33"/>
      <c r="DU12" s="32"/>
      <c r="DV12" s="33"/>
      <c r="DW12" s="32"/>
      <c r="DX12" s="33"/>
      <c r="DY12" s="36">
        <v>6.0</v>
      </c>
      <c r="DZ12" s="33"/>
      <c r="EA12" s="36">
        <v>2.0</v>
      </c>
      <c r="EB12" s="33"/>
      <c r="EC12" s="36">
        <v>1.0</v>
      </c>
      <c r="ED12" s="33"/>
      <c r="EE12" s="36">
        <v>1.0</v>
      </c>
      <c r="EF12" s="33"/>
      <c r="EG12" s="36">
        <v>1.0</v>
      </c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111</v>
      </c>
      <c r="FH12" s="25">
        <f t="shared" si="2"/>
        <v>0</v>
      </c>
    </row>
    <row r="13" ht="15.75" customHeight="1">
      <c r="A13" s="30"/>
      <c r="B13" s="31" t="s">
        <v>1020</v>
      </c>
      <c r="C13" s="32"/>
      <c r="D13" s="33"/>
      <c r="E13" s="32"/>
      <c r="F13" s="33"/>
      <c r="G13" s="32"/>
      <c r="H13" s="33"/>
      <c r="I13" s="32"/>
      <c r="J13" s="37">
        <v>2.0</v>
      </c>
      <c r="K13" s="36">
        <v>3.0</v>
      </c>
      <c r="L13" s="33"/>
      <c r="M13" s="32"/>
      <c r="N13" s="33"/>
      <c r="O13" s="36">
        <v>1.0</v>
      </c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6">
        <v>1.0</v>
      </c>
      <c r="AD13" s="37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6">
        <v>1.0</v>
      </c>
      <c r="AZ13" s="33"/>
      <c r="BA13" s="32"/>
      <c r="BB13" s="33"/>
      <c r="BC13" s="36"/>
      <c r="BD13" s="33"/>
      <c r="BE13" s="32"/>
      <c r="BF13" s="33"/>
      <c r="BG13" s="32"/>
      <c r="BH13" s="33"/>
      <c r="BI13" s="32"/>
      <c r="BJ13" s="33"/>
      <c r="BK13" s="32"/>
      <c r="BL13" s="33"/>
      <c r="BM13" s="36">
        <v>1.0</v>
      </c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6">
        <v>6.0</v>
      </c>
      <c r="CD13" s="33"/>
      <c r="CE13" s="36">
        <v>1.0</v>
      </c>
      <c r="CF13" s="33"/>
      <c r="CG13" s="32"/>
      <c r="CH13" s="33"/>
      <c r="CI13" s="36">
        <v>2.0</v>
      </c>
      <c r="CJ13" s="33"/>
      <c r="CK13" s="32"/>
      <c r="CL13" s="33"/>
      <c r="CM13" s="32"/>
      <c r="CN13" s="33"/>
      <c r="CO13" s="32"/>
      <c r="CP13" s="33"/>
      <c r="CQ13" s="36">
        <v>1.0</v>
      </c>
      <c r="CR13" s="37">
        <v>1.0</v>
      </c>
      <c r="CS13" s="32"/>
      <c r="CT13" s="33"/>
      <c r="CU13" s="36">
        <v>5.0</v>
      </c>
      <c r="CV13" s="33"/>
      <c r="CW13" s="32"/>
      <c r="CX13" s="33"/>
      <c r="CY13" s="32"/>
      <c r="CZ13" s="33"/>
      <c r="DA13" s="32"/>
      <c r="DB13" s="33"/>
      <c r="DC13" s="36">
        <v>1.0</v>
      </c>
      <c r="DD13" s="33"/>
      <c r="DE13" s="32"/>
      <c r="DF13" s="33"/>
      <c r="DG13" s="36">
        <v>1.0</v>
      </c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6">
        <v>1.0</v>
      </c>
      <c r="DZ13" s="33"/>
      <c r="EA13" s="32"/>
      <c r="EB13" s="33"/>
      <c r="EC13" s="32"/>
      <c r="ED13" s="33"/>
      <c r="EE13" s="32"/>
      <c r="EF13" s="33"/>
      <c r="EG13" s="36">
        <v>1.0</v>
      </c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26</v>
      </c>
      <c r="FH13" s="25">
        <f t="shared" si="2"/>
        <v>3</v>
      </c>
    </row>
    <row r="14" ht="15.75" customHeight="1">
      <c r="A14" s="30"/>
      <c r="B14" s="31" t="s">
        <v>1021</v>
      </c>
      <c r="C14" s="36"/>
      <c r="D14" s="37">
        <v>2.0</v>
      </c>
      <c r="E14" s="36">
        <v>8.0</v>
      </c>
      <c r="F14" s="33"/>
      <c r="G14" s="36">
        <v>1.0</v>
      </c>
      <c r="H14" s="37">
        <v>2.0</v>
      </c>
      <c r="I14" s="36"/>
      <c r="J14" s="37"/>
      <c r="K14" s="36"/>
      <c r="L14" s="37">
        <v>3.0</v>
      </c>
      <c r="M14" s="36">
        <v>17.0</v>
      </c>
      <c r="N14" s="37">
        <v>1.0</v>
      </c>
      <c r="O14" s="36">
        <v>2.0</v>
      </c>
      <c r="P14" s="37"/>
      <c r="Q14" s="36">
        <v>4.0</v>
      </c>
      <c r="R14" s="37">
        <v>8.0</v>
      </c>
      <c r="S14" s="36">
        <v>4.0</v>
      </c>
      <c r="T14" s="37">
        <v>4.0</v>
      </c>
      <c r="U14" s="36">
        <v>1.0</v>
      </c>
      <c r="V14" s="37">
        <v>4.0</v>
      </c>
      <c r="W14" s="36">
        <v>1.0</v>
      </c>
      <c r="X14" s="37">
        <v>2.0</v>
      </c>
      <c r="Y14" s="36">
        <v>3.0</v>
      </c>
      <c r="Z14" s="37"/>
      <c r="AA14" s="32"/>
      <c r="AB14" s="37">
        <v>4.0</v>
      </c>
      <c r="AC14" s="36"/>
      <c r="AD14" s="37">
        <v>3.0</v>
      </c>
      <c r="AE14" s="36">
        <v>3.0</v>
      </c>
      <c r="AF14" s="37">
        <v>9.0</v>
      </c>
      <c r="AG14" s="36"/>
      <c r="AH14" s="37"/>
      <c r="AI14" s="36">
        <v>17.0</v>
      </c>
      <c r="AJ14" s="37"/>
      <c r="AK14" s="36">
        <v>1.0</v>
      </c>
      <c r="AL14" s="37">
        <v>3.0</v>
      </c>
      <c r="AM14" s="36">
        <v>20.0</v>
      </c>
      <c r="AN14" s="37">
        <v>2.0</v>
      </c>
      <c r="AO14" s="32"/>
      <c r="AP14" s="37">
        <v>12.0</v>
      </c>
      <c r="AQ14" s="36"/>
      <c r="AR14" s="37"/>
      <c r="AS14" s="36">
        <v>2.0</v>
      </c>
      <c r="AT14" s="37">
        <v>1.0</v>
      </c>
      <c r="AU14" s="36">
        <v>10.0</v>
      </c>
      <c r="AV14" s="33"/>
      <c r="AW14" s="32"/>
      <c r="AX14" s="33"/>
      <c r="AY14" s="32"/>
      <c r="AZ14" s="37">
        <v>11.0</v>
      </c>
      <c r="BA14" s="32"/>
      <c r="BB14" s="33"/>
      <c r="BC14" s="36">
        <v>3.0</v>
      </c>
      <c r="BD14" s="33"/>
      <c r="BE14" s="36">
        <v>2.0</v>
      </c>
      <c r="BF14" s="37">
        <v>1.0</v>
      </c>
      <c r="BG14" s="36">
        <v>8.0</v>
      </c>
      <c r="BH14" s="37">
        <v>5.0</v>
      </c>
      <c r="BI14" s="36">
        <v>7.0</v>
      </c>
      <c r="BJ14" s="33"/>
      <c r="BK14" s="36">
        <v>1.0</v>
      </c>
      <c r="BL14" s="37">
        <v>5.0</v>
      </c>
      <c r="BM14" s="36">
        <v>6.0</v>
      </c>
      <c r="BN14" s="37">
        <v>4.0</v>
      </c>
      <c r="BO14" s="36">
        <v>2.0</v>
      </c>
      <c r="BP14" s="37">
        <v>78.0</v>
      </c>
      <c r="BQ14" s="36">
        <v>5.0</v>
      </c>
      <c r="BR14" s="37">
        <v>14.0</v>
      </c>
      <c r="BS14" s="36">
        <v>7.0</v>
      </c>
      <c r="BT14" s="37">
        <v>26.0</v>
      </c>
      <c r="BU14" s="36">
        <v>5.0</v>
      </c>
      <c r="BV14" s="37">
        <v>57.0</v>
      </c>
      <c r="BW14" s="36">
        <v>8.0</v>
      </c>
      <c r="BX14" s="37">
        <v>10.0</v>
      </c>
      <c r="BY14" s="36">
        <v>2.0</v>
      </c>
      <c r="BZ14" s="37">
        <v>5.0</v>
      </c>
      <c r="CA14" s="36">
        <v>1.0</v>
      </c>
      <c r="CB14" s="37">
        <v>3.0</v>
      </c>
      <c r="CC14" s="36">
        <v>14.0</v>
      </c>
      <c r="CD14" s="37">
        <v>12.0</v>
      </c>
      <c r="CE14" s="32"/>
      <c r="CF14" s="33"/>
      <c r="CG14" s="36">
        <v>4.0</v>
      </c>
      <c r="CH14" s="37">
        <v>2.0</v>
      </c>
      <c r="CI14" s="36">
        <v>3.0</v>
      </c>
      <c r="CJ14" s="33"/>
      <c r="CK14" s="36">
        <v>16.0</v>
      </c>
      <c r="CL14" s="37">
        <v>6.0</v>
      </c>
      <c r="CM14" s="32"/>
      <c r="CN14" s="37">
        <v>77.0</v>
      </c>
      <c r="CO14" s="32"/>
      <c r="CP14" s="37">
        <v>21.0</v>
      </c>
      <c r="CQ14" s="32"/>
      <c r="CR14" s="33"/>
      <c r="CS14" s="36">
        <v>2.0</v>
      </c>
      <c r="CT14" s="37">
        <v>2.0</v>
      </c>
      <c r="CU14" s="36">
        <v>6.0</v>
      </c>
      <c r="CV14" s="37">
        <v>7.0</v>
      </c>
      <c r="CW14" s="36">
        <v>15.0</v>
      </c>
      <c r="CX14" s="37">
        <v>4.0</v>
      </c>
      <c r="CY14" s="36">
        <v>8.0</v>
      </c>
      <c r="CZ14" s="37">
        <v>5.0</v>
      </c>
      <c r="DA14" s="36">
        <v>1.0</v>
      </c>
      <c r="DB14" s="37">
        <v>2.0</v>
      </c>
      <c r="DC14" s="36">
        <v>1.0</v>
      </c>
      <c r="DD14" s="37">
        <v>4.0</v>
      </c>
      <c r="DE14" s="36">
        <v>2.0</v>
      </c>
      <c r="DF14" s="37">
        <v>5.0</v>
      </c>
      <c r="DG14" s="36">
        <v>7.0</v>
      </c>
      <c r="DH14" s="37">
        <v>11.0</v>
      </c>
      <c r="DI14" s="36">
        <v>6.0</v>
      </c>
      <c r="DJ14" s="37">
        <v>4.0</v>
      </c>
      <c r="DK14" s="36">
        <v>11.0</v>
      </c>
      <c r="DL14" s="37">
        <v>2.0</v>
      </c>
      <c r="DM14" s="36">
        <v>33.0</v>
      </c>
      <c r="DN14" s="33"/>
      <c r="DO14" s="36">
        <v>9.0</v>
      </c>
      <c r="DP14" s="33"/>
      <c r="DQ14" s="36">
        <v>1.0</v>
      </c>
      <c r="DR14" s="33"/>
      <c r="DS14" s="36">
        <v>7.0</v>
      </c>
      <c r="DT14" s="37">
        <v>5.0</v>
      </c>
      <c r="DU14" s="36">
        <v>3.0</v>
      </c>
      <c r="DV14" s="37">
        <v>5.0</v>
      </c>
      <c r="DW14" s="36">
        <v>6.0</v>
      </c>
      <c r="DX14" s="37">
        <v>1.0</v>
      </c>
      <c r="DY14" s="36">
        <v>1.0</v>
      </c>
      <c r="DZ14" s="33"/>
      <c r="EA14" s="32"/>
      <c r="EB14" s="37">
        <v>11.0</v>
      </c>
      <c r="EC14" s="36">
        <v>2.0</v>
      </c>
      <c r="ED14" s="37">
        <v>2.0</v>
      </c>
      <c r="EE14" s="36">
        <v>2.0</v>
      </c>
      <c r="EF14" s="37">
        <v>36.0</v>
      </c>
      <c r="EG14" s="36">
        <v>34.0</v>
      </c>
      <c r="EH14" s="37">
        <v>2.0</v>
      </c>
      <c r="EI14" s="36">
        <v>2.0</v>
      </c>
      <c r="EJ14" s="37">
        <v>4.0</v>
      </c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347</v>
      </c>
      <c r="FH14" s="25">
        <f t="shared" si="2"/>
        <v>509</v>
      </c>
    </row>
    <row r="15" ht="15.75" customHeight="1">
      <c r="A15" s="30"/>
      <c r="B15" s="31" t="s">
        <v>1022</v>
      </c>
      <c r="C15" s="36">
        <v>1.0</v>
      </c>
      <c r="D15" s="37"/>
      <c r="E15" s="36"/>
      <c r="F15" s="33"/>
      <c r="G15" s="36">
        <v>2.0</v>
      </c>
      <c r="H15" s="33"/>
      <c r="I15" s="32"/>
      <c r="J15" s="37">
        <v>1.0</v>
      </c>
      <c r="K15" s="36">
        <v>2.0</v>
      </c>
      <c r="L15" s="33"/>
      <c r="M15" s="36"/>
      <c r="N15" s="37">
        <v>3.0</v>
      </c>
      <c r="O15" s="32"/>
      <c r="P15" s="33"/>
      <c r="Q15" s="36">
        <v>2.0</v>
      </c>
      <c r="R15" s="33"/>
      <c r="S15" s="36">
        <v>7.0</v>
      </c>
      <c r="T15" s="37">
        <v>5.0</v>
      </c>
      <c r="U15" s="36"/>
      <c r="V15" s="33"/>
      <c r="W15" s="36">
        <v>2.0</v>
      </c>
      <c r="X15" s="37">
        <v>1.0</v>
      </c>
      <c r="Y15" s="36"/>
      <c r="Z15" s="37">
        <v>2.0</v>
      </c>
      <c r="AA15" s="36"/>
      <c r="AB15" s="33"/>
      <c r="AC15" s="32"/>
      <c r="AD15" s="33"/>
      <c r="AE15" s="36">
        <v>7.0</v>
      </c>
      <c r="AF15" s="37">
        <v>1.0</v>
      </c>
      <c r="AG15" s="36"/>
      <c r="AH15" s="33"/>
      <c r="AI15" s="36">
        <v>1.0</v>
      </c>
      <c r="AJ15" s="33"/>
      <c r="AK15" s="36"/>
      <c r="AL15" s="33"/>
      <c r="AM15" s="36">
        <v>3.0</v>
      </c>
      <c r="AN15" s="37">
        <v>3.0</v>
      </c>
      <c r="AO15" s="36"/>
      <c r="AP15" s="37"/>
      <c r="AQ15" s="36">
        <v>3.0</v>
      </c>
      <c r="AR15" s="33"/>
      <c r="AS15" s="36">
        <v>2.0</v>
      </c>
      <c r="AT15" s="33"/>
      <c r="AU15" s="32"/>
      <c r="AV15" s="33"/>
      <c r="AW15" s="32"/>
      <c r="AX15" s="33"/>
      <c r="AY15" s="32"/>
      <c r="AZ15" s="37">
        <v>1.0</v>
      </c>
      <c r="BA15" s="36">
        <v>4.0</v>
      </c>
      <c r="BB15" s="33"/>
      <c r="BC15" s="32"/>
      <c r="BD15" s="33"/>
      <c r="BE15" s="32"/>
      <c r="BF15" s="33"/>
      <c r="BG15" s="32"/>
      <c r="BH15" s="33"/>
      <c r="BI15" s="32"/>
      <c r="BJ15" s="37">
        <v>1.0</v>
      </c>
      <c r="BK15" s="36">
        <v>8.0</v>
      </c>
      <c r="BL15" s="33"/>
      <c r="BM15" s="36">
        <v>1.0</v>
      </c>
      <c r="BN15" s="33"/>
      <c r="BO15" s="36">
        <v>2.0</v>
      </c>
      <c r="BP15" s="33"/>
      <c r="BQ15" s="32"/>
      <c r="BR15" s="33"/>
      <c r="BS15" s="32"/>
      <c r="BT15" s="37">
        <v>3.0</v>
      </c>
      <c r="BU15" s="32"/>
      <c r="BV15" s="33"/>
      <c r="BW15" s="36">
        <v>5.0</v>
      </c>
      <c r="BX15" s="33"/>
      <c r="BY15" s="32"/>
      <c r="BZ15" s="33"/>
      <c r="CA15" s="36">
        <v>2.0</v>
      </c>
      <c r="CB15" s="33"/>
      <c r="CC15" s="32"/>
      <c r="CD15" s="33"/>
      <c r="CE15" s="36">
        <v>2.0</v>
      </c>
      <c r="CF15" s="33"/>
      <c r="CG15" s="32"/>
      <c r="CH15" s="33"/>
      <c r="CI15" s="36">
        <v>2.0</v>
      </c>
      <c r="CJ15" s="33"/>
      <c r="CK15" s="32"/>
      <c r="CL15" s="33"/>
      <c r="CM15" s="32"/>
      <c r="CN15" s="37">
        <v>3.0</v>
      </c>
      <c r="CO15" s="36">
        <v>1.0</v>
      </c>
      <c r="CP15" s="37">
        <v>1.0</v>
      </c>
      <c r="CQ15" s="36">
        <v>1.0</v>
      </c>
      <c r="CR15" s="33"/>
      <c r="CS15" s="36">
        <v>1.0</v>
      </c>
      <c r="CT15" s="33"/>
      <c r="CU15" s="32"/>
      <c r="CV15" s="33"/>
      <c r="CW15" s="32"/>
      <c r="CX15" s="33"/>
      <c r="CY15" s="36">
        <v>1.0</v>
      </c>
      <c r="CZ15" s="37">
        <v>1.0</v>
      </c>
      <c r="DA15" s="36">
        <v>1.0</v>
      </c>
      <c r="DB15" s="33"/>
      <c r="DC15" s="36">
        <v>3.0</v>
      </c>
      <c r="DD15" s="33"/>
      <c r="DE15" s="32"/>
      <c r="DF15" s="37">
        <v>1.0</v>
      </c>
      <c r="DG15" s="32"/>
      <c r="DH15" s="33"/>
      <c r="DI15" s="36">
        <v>1.0</v>
      </c>
      <c r="DJ15" s="33"/>
      <c r="DK15" s="32"/>
      <c r="DL15" s="33"/>
      <c r="DM15" s="36">
        <v>1.0</v>
      </c>
      <c r="DN15" s="33"/>
      <c r="DO15" s="36">
        <v>1.0</v>
      </c>
      <c r="DP15" s="33"/>
      <c r="DQ15" s="36">
        <v>4.0</v>
      </c>
      <c r="DR15" s="33"/>
      <c r="DS15" s="32"/>
      <c r="DT15" s="33"/>
      <c r="DU15" s="32"/>
      <c r="DV15" s="33"/>
      <c r="DW15" s="32"/>
      <c r="DX15" s="33"/>
      <c r="DY15" s="36">
        <v>1.0</v>
      </c>
      <c r="DZ15" s="37">
        <v>4.0</v>
      </c>
      <c r="EA15" s="32"/>
      <c r="EB15" s="33"/>
      <c r="EC15" s="36">
        <v>1.0</v>
      </c>
      <c r="ED15" s="33"/>
      <c r="EE15" s="32"/>
      <c r="EF15" s="37">
        <v>1.0</v>
      </c>
      <c r="EG15" s="36">
        <v>1.0</v>
      </c>
      <c r="EH15" s="33"/>
      <c r="EI15" s="36">
        <v>4.0</v>
      </c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80</v>
      </c>
      <c r="FH15" s="25">
        <f t="shared" si="2"/>
        <v>32</v>
      </c>
    </row>
    <row r="16" ht="15.75" customHeight="1">
      <c r="A16" s="30"/>
      <c r="B16" s="31" t="s">
        <v>1023</v>
      </c>
      <c r="C16" s="36"/>
      <c r="D16" s="33"/>
      <c r="E16" s="32"/>
      <c r="F16" s="33"/>
      <c r="G16" s="32"/>
      <c r="H16" s="33"/>
      <c r="I16" s="36"/>
      <c r="J16" s="33"/>
      <c r="K16" s="36">
        <v>1.0</v>
      </c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7">
        <v>1.0</v>
      </c>
      <c r="W16" s="32"/>
      <c r="X16" s="37">
        <v>1.0</v>
      </c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>
        <v>2.0</v>
      </c>
      <c r="AQ16" s="36"/>
      <c r="AR16" s="33"/>
      <c r="AS16" s="36">
        <v>1.0</v>
      </c>
      <c r="AT16" s="33"/>
      <c r="AU16" s="36">
        <v>1.0</v>
      </c>
      <c r="AV16" s="33"/>
      <c r="AW16" s="32"/>
      <c r="AX16" s="33"/>
      <c r="AY16" s="36">
        <v>1.0</v>
      </c>
      <c r="AZ16" s="33"/>
      <c r="BA16" s="32"/>
      <c r="BB16" s="33"/>
      <c r="BC16" s="32"/>
      <c r="BD16" s="33"/>
      <c r="BE16" s="32"/>
      <c r="BF16" s="33"/>
      <c r="BG16" s="36">
        <v>3.0</v>
      </c>
      <c r="BH16" s="33"/>
      <c r="BI16" s="32"/>
      <c r="BJ16" s="33"/>
      <c r="BK16" s="32"/>
      <c r="BL16" s="33"/>
      <c r="BM16" s="32"/>
      <c r="BN16" s="33"/>
      <c r="BO16" s="36">
        <v>1.0</v>
      </c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6">
        <v>1.0</v>
      </c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6"/>
      <c r="DN16" s="33"/>
      <c r="DO16" s="32"/>
      <c r="DP16" s="33"/>
      <c r="DQ16" s="32"/>
      <c r="DR16" s="33"/>
      <c r="DS16" s="32"/>
      <c r="DT16" s="37">
        <v>2.0</v>
      </c>
      <c r="DU16" s="32"/>
      <c r="DV16" s="33"/>
      <c r="DW16" s="36">
        <v>1.0</v>
      </c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10</v>
      </c>
      <c r="FH16" s="25">
        <f t="shared" si="2"/>
        <v>6</v>
      </c>
    </row>
    <row r="17" ht="15.75" customHeight="1">
      <c r="A17" s="30"/>
      <c r="B17" s="31" t="s">
        <v>1024</v>
      </c>
      <c r="C17" s="36"/>
      <c r="D17" s="33"/>
      <c r="E17" s="32"/>
      <c r="F17" s="33"/>
      <c r="G17" s="32"/>
      <c r="H17" s="33"/>
      <c r="I17" s="36"/>
      <c r="J17" s="37">
        <v>1.0</v>
      </c>
      <c r="K17" s="32"/>
      <c r="L17" s="37">
        <v>3.0</v>
      </c>
      <c r="M17" s="36"/>
      <c r="N17" s="37">
        <v>1.0</v>
      </c>
      <c r="O17" s="32"/>
      <c r="P17" s="33"/>
      <c r="Q17" s="36">
        <v>2.0</v>
      </c>
      <c r="R17" s="33"/>
      <c r="S17" s="32"/>
      <c r="T17" s="33"/>
      <c r="U17" s="32"/>
      <c r="V17" s="37">
        <v>2.0</v>
      </c>
      <c r="W17" s="32"/>
      <c r="X17" s="37"/>
      <c r="Y17" s="32"/>
      <c r="Z17" s="33"/>
      <c r="AA17" s="32"/>
      <c r="AB17" s="33"/>
      <c r="AC17" s="32"/>
      <c r="AD17" s="33"/>
      <c r="AE17" s="36">
        <v>1.0</v>
      </c>
      <c r="AF17" s="33"/>
      <c r="AG17" s="32"/>
      <c r="AH17" s="33"/>
      <c r="AI17" s="36">
        <v>1.0</v>
      </c>
      <c r="AJ17" s="33"/>
      <c r="AK17" s="36"/>
      <c r="AL17" s="33"/>
      <c r="AM17" s="36">
        <v>1.0</v>
      </c>
      <c r="AN17" s="33"/>
      <c r="AO17" s="36">
        <v>1.0</v>
      </c>
      <c r="AP17" s="37"/>
      <c r="AQ17" s="36"/>
      <c r="AR17" s="37"/>
      <c r="AS17" s="32"/>
      <c r="AT17" s="33"/>
      <c r="AU17" s="32"/>
      <c r="AV17" s="33"/>
      <c r="AW17" s="32"/>
      <c r="AX17" s="33"/>
      <c r="AY17" s="36">
        <v>2.0</v>
      </c>
      <c r="AZ17" s="33"/>
      <c r="BA17" s="32"/>
      <c r="BB17" s="33"/>
      <c r="BC17" s="32"/>
      <c r="BD17" s="33"/>
      <c r="BE17" s="32"/>
      <c r="BF17" s="33"/>
      <c r="BG17" s="32"/>
      <c r="BH17" s="37">
        <v>1.0</v>
      </c>
      <c r="BI17" s="32"/>
      <c r="BJ17" s="33"/>
      <c r="BK17" s="36">
        <v>1.0</v>
      </c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7">
        <v>2.0</v>
      </c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7">
        <v>1.0</v>
      </c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6">
        <v>1.0</v>
      </c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10</v>
      </c>
      <c r="FH17" s="25">
        <f t="shared" si="2"/>
        <v>11</v>
      </c>
    </row>
    <row r="18" ht="15.75" customHeight="1">
      <c r="A18" s="30"/>
      <c r="B18" s="31" t="s">
        <v>1025</v>
      </c>
      <c r="C18" s="36"/>
      <c r="D18" s="37"/>
      <c r="E18" s="36">
        <v>2.0</v>
      </c>
      <c r="F18" s="33"/>
      <c r="G18" s="36">
        <v>2.0</v>
      </c>
      <c r="H18" s="33"/>
      <c r="I18" s="36"/>
      <c r="J18" s="33"/>
      <c r="K18" s="36">
        <v>1.0</v>
      </c>
      <c r="L18" s="33"/>
      <c r="M18" s="36"/>
      <c r="N18" s="37"/>
      <c r="O18" s="32"/>
      <c r="P18" s="37">
        <v>1.0</v>
      </c>
      <c r="Q18" s="36">
        <v>7.0</v>
      </c>
      <c r="R18" s="33"/>
      <c r="S18" s="36">
        <v>4.0</v>
      </c>
      <c r="T18" s="33"/>
      <c r="U18" s="36">
        <v>3.0</v>
      </c>
      <c r="V18" s="33"/>
      <c r="W18" s="36">
        <v>2.0</v>
      </c>
      <c r="X18" s="37">
        <v>1.0</v>
      </c>
      <c r="Y18" s="36">
        <v>1.0</v>
      </c>
      <c r="Z18" s="33"/>
      <c r="AA18" s="36"/>
      <c r="AB18" s="33"/>
      <c r="AC18" s="32"/>
      <c r="AD18" s="37"/>
      <c r="AE18" s="36">
        <v>3.0</v>
      </c>
      <c r="AF18" s="33"/>
      <c r="AG18" s="36">
        <v>1.0</v>
      </c>
      <c r="AH18" s="33"/>
      <c r="AI18" s="36"/>
      <c r="AJ18" s="37"/>
      <c r="AK18" s="36">
        <v>1.0</v>
      </c>
      <c r="AL18" s="37"/>
      <c r="AM18" s="32"/>
      <c r="AN18" s="37">
        <v>2.0</v>
      </c>
      <c r="AO18" s="36">
        <v>1.0</v>
      </c>
      <c r="AP18" s="37"/>
      <c r="AQ18" s="36"/>
      <c r="AR18" s="33"/>
      <c r="AS18" s="36">
        <v>2.0</v>
      </c>
      <c r="AT18" s="33"/>
      <c r="AU18" s="36">
        <v>2.0</v>
      </c>
      <c r="AV18" s="33"/>
      <c r="AW18" s="36">
        <v>6.0</v>
      </c>
      <c r="AX18" s="33"/>
      <c r="AY18" s="36">
        <v>3.0</v>
      </c>
      <c r="AZ18" s="33"/>
      <c r="BA18" s="36">
        <v>26.0</v>
      </c>
      <c r="BB18" s="33"/>
      <c r="BC18" s="36">
        <v>1.0</v>
      </c>
      <c r="BD18" s="33"/>
      <c r="BE18" s="36">
        <v>3.0</v>
      </c>
      <c r="BF18" s="33"/>
      <c r="BG18" s="32"/>
      <c r="BH18" s="33"/>
      <c r="BI18" s="32"/>
      <c r="BJ18" s="33"/>
      <c r="BK18" s="36">
        <v>2.0</v>
      </c>
      <c r="BL18" s="33"/>
      <c r="BM18" s="36">
        <v>3.0</v>
      </c>
      <c r="BN18" s="33"/>
      <c r="BO18" s="36">
        <v>12.0</v>
      </c>
      <c r="BP18" s="33"/>
      <c r="BQ18" s="36">
        <v>1.0</v>
      </c>
      <c r="BR18" s="33"/>
      <c r="BS18" s="32"/>
      <c r="BT18" s="33"/>
      <c r="BU18" s="32"/>
      <c r="BV18" s="33"/>
      <c r="BW18" s="36">
        <v>5.0</v>
      </c>
      <c r="BX18" s="33"/>
      <c r="BY18" s="36">
        <v>25.0</v>
      </c>
      <c r="BZ18" s="37">
        <v>1.0</v>
      </c>
      <c r="CA18" s="36">
        <v>11.0</v>
      </c>
      <c r="CB18" s="33"/>
      <c r="CC18" s="32"/>
      <c r="CD18" s="33"/>
      <c r="CE18" s="36">
        <v>10.0</v>
      </c>
      <c r="CF18" s="33"/>
      <c r="CG18" s="36">
        <v>4.0</v>
      </c>
      <c r="CH18" s="33"/>
      <c r="CI18" s="36">
        <v>5.0</v>
      </c>
      <c r="CJ18" s="33"/>
      <c r="CK18" s="36">
        <v>10.0</v>
      </c>
      <c r="CL18" s="33"/>
      <c r="CM18" s="32"/>
      <c r="CN18" s="33"/>
      <c r="CO18" s="32"/>
      <c r="CP18" s="33"/>
      <c r="CQ18" s="36">
        <v>13.0</v>
      </c>
      <c r="CR18" s="37">
        <v>5.0</v>
      </c>
      <c r="CS18" s="36">
        <v>6.0</v>
      </c>
      <c r="CT18" s="33"/>
      <c r="CU18" s="36">
        <v>7.0</v>
      </c>
      <c r="CV18" s="33"/>
      <c r="CW18" s="32"/>
      <c r="CX18" s="33"/>
      <c r="CY18" s="36">
        <v>1.0</v>
      </c>
      <c r="CZ18" s="33"/>
      <c r="DA18" s="36">
        <v>2.0</v>
      </c>
      <c r="DB18" s="33"/>
      <c r="DC18" s="36">
        <v>5.0</v>
      </c>
      <c r="DD18" s="33"/>
      <c r="DE18" s="36">
        <v>3.0</v>
      </c>
      <c r="DF18" s="33"/>
      <c r="DG18" s="36">
        <v>5.0</v>
      </c>
      <c r="DH18" s="33"/>
      <c r="DI18" s="36">
        <v>3.0</v>
      </c>
      <c r="DJ18" s="33"/>
      <c r="DK18" s="32"/>
      <c r="DL18" s="33"/>
      <c r="DM18" s="36">
        <v>1.0</v>
      </c>
      <c r="DN18" s="33"/>
      <c r="DO18" s="36">
        <v>5.0</v>
      </c>
      <c r="DP18" s="33"/>
      <c r="DQ18" s="36">
        <v>8.0</v>
      </c>
      <c r="DR18" s="33"/>
      <c r="DS18" s="36">
        <v>13.0</v>
      </c>
      <c r="DT18" s="33"/>
      <c r="DU18" s="36">
        <v>5.0</v>
      </c>
      <c r="DV18" s="33"/>
      <c r="DW18" s="36">
        <v>3.0</v>
      </c>
      <c r="DX18" s="33"/>
      <c r="DY18" s="36">
        <v>4.0</v>
      </c>
      <c r="DZ18" s="33"/>
      <c r="EA18" s="32"/>
      <c r="EB18" s="33"/>
      <c r="EC18" s="32"/>
      <c r="ED18" s="33"/>
      <c r="EE18" s="36">
        <v>2.0</v>
      </c>
      <c r="EF18" s="37">
        <v>2.0</v>
      </c>
      <c r="EG18" s="36">
        <v>4.0</v>
      </c>
      <c r="EH18" s="33"/>
      <c r="EI18" s="36">
        <v>5.0</v>
      </c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254</v>
      </c>
      <c r="FH18" s="25">
        <f t="shared" si="2"/>
        <v>12</v>
      </c>
    </row>
    <row r="19" ht="15.75" customHeight="1">
      <c r="A19" s="30"/>
      <c r="B19" s="31" t="s">
        <v>1026</v>
      </c>
      <c r="C19" s="32"/>
      <c r="D19" s="33"/>
      <c r="E19" s="36">
        <v>1.0</v>
      </c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6">
        <v>1.0</v>
      </c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6">
        <v>1.0</v>
      </c>
      <c r="AZ19" s="33"/>
      <c r="BA19" s="36">
        <v>2.0</v>
      </c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6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7">
        <v>1.0</v>
      </c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5</v>
      </c>
      <c r="FH19" s="25">
        <f t="shared" si="2"/>
        <v>1</v>
      </c>
    </row>
    <row r="20" ht="15.75" customHeight="1">
      <c r="A20" s="30"/>
      <c r="B20" s="31" t="s">
        <v>1027</v>
      </c>
      <c r="C20" s="32"/>
      <c r="D20" s="33"/>
      <c r="E20" s="36">
        <v>1.0</v>
      </c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6">
        <v>1.0</v>
      </c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6">
        <v>1.0</v>
      </c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6">
        <v>1.0</v>
      </c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6">
        <v>1.0</v>
      </c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6">
        <v>100.0</v>
      </c>
      <c r="CR20" s="37">
        <v>6.0</v>
      </c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6">
        <v>1.0</v>
      </c>
      <c r="DT20" s="33"/>
      <c r="DU20" s="32"/>
      <c r="DV20" s="33"/>
      <c r="DW20" s="32"/>
      <c r="DX20" s="33"/>
      <c r="DY20" s="36">
        <v>1.0</v>
      </c>
      <c r="DZ20" s="33"/>
      <c r="EA20" s="32"/>
      <c r="EB20" s="33"/>
      <c r="EC20" s="32"/>
      <c r="ED20" s="33"/>
      <c r="EE20" s="32"/>
      <c r="EF20" s="33"/>
      <c r="EG20" s="32"/>
      <c r="EH20" s="33"/>
      <c r="EI20" s="36">
        <v>1.0</v>
      </c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108</v>
      </c>
      <c r="FH20" s="25">
        <f t="shared" si="2"/>
        <v>6</v>
      </c>
    </row>
    <row r="21" ht="15.75" customHeight="1">
      <c r="A21" s="30"/>
      <c r="B21" s="31" t="s">
        <v>1028</v>
      </c>
      <c r="C21" s="36"/>
      <c r="D21" s="33"/>
      <c r="E21" s="36">
        <v>2.0</v>
      </c>
      <c r="F21" s="33"/>
      <c r="G21" s="32"/>
      <c r="H21" s="33"/>
      <c r="I21" s="32"/>
      <c r="J21" s="33"/>
      <c r="K21" s="32"/>
      <c r="L21" s="37">
        <v>2.0</v>
      </c>
      <c r="M21" s="32"/>
      <c r="N21" s="33"/>
      <c r="O21" s="32"/>
      <c r="P21" s="33"/>
      <c r="Q21" s="36">
        <v>1.0</v>
      </c>
      <c r="R21" s="33"/>
      <c r="S21" s="32"/>
      <c r="T21" s="37"/>
      <c r="U21" s="36">
        <v>3.0</v>
      </c>
      <c r="V21" s="33"/>
      <c r="W21" s="32"/>
      <c r="X21" s="33"/>
      <c r="Y21" s="36">
        <v>2.0</v>
      </c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6">
        <v>1.0</v>
      </c>
      <c r="AL21" s="33"/>
      <c r="AM21" s="36">
        <v>1.0</v>
      </c>
      <c r="AN21" s="37">
        <v>2.0</v>
      </c>
      <c r="AO21" s="36">
        <v>1.0</v>
      </c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6">
        <v>1.0</v>
      </c>
      <c r="BB21" s="33"/>
      <c r="BC21" s="32"/>
      <c r="BD21" s="33"/>
      <c r="BE21" s="32"/>
      <c r="BF21" s="33"/>
      <c r="BG21" s="32"/>
      <c r="BH21" s="33"/>
      <c r="BI21" s="32"/>
      <c r="BJ21" s="33"/>
      <c r="BK21" s="36">
        <v>1.0</v>
      </c>
      <c r="BL21" s="33"/>
      <c r="BM21" s="32"/>
      <c r="BN21" s="33"/>
      <c r="BO21" s="32"/>
      <c r="BP21" s="33"/>
      <c r="BQ21" s="36">
        <v>2.0</v>
      </c>
      <c r="BR21" s="33"/>
      <c r="BS21" s="36">
        <v>1.0</v>
      </c>
      <c r="BT21" s="33"/>
      <c r="BU21" s="36">
        <v>1.0</v>
      </c>
      <c r="BV21" s="33"/>
      <c r="BW21" s="36">
        <v>1.0</v>
      </c>
      <c r="BX21" s="33"/>
      <c r="BY21" s="36">
        <v>1.0</v>
      </c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6">
        <v>2.0</v>
      </c>
      <c r="CV21" s="33"/>
      <c r="CW21" s="32"/>
      <c r="CX21" s="33"/>
      <c r="CY21" s="36">
        <v>2.0</v>
      </c>
      <c r="CZ21" s="33"/>
      <c r="DA21" s="32"/>
      <c r="DB21" s="33"/>
      <c r="DC21" s="36">
        <v>1.0</v>
      </c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6">
        <v>1.0</v>
      </c>
      <c r="DT21" s="33"/>
      <c r="DU21" s="32"/>
      <c r="DV21" s="33"/>
      <c r="DW21" s="32"/>
      <c r="DX21" s="33"/>
      <c r="DY21" s="36">
        <v>2.0</v>
      </c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27</v>
      </c>
      <c r="FH21" s="25">
        <f t="shared" si="2"/>
        <v>4</v>
      </c>
    </row>
    <row r="22" ht="15.75" customHeight="1">
      <c r="A22" s="30"/>
      <c r="B22" s="31" t="s">
        <v>1029</v>
      </c>
      <c r="C22" s="32"/>
      <c r="D22" s="33"/>
      <c r="E22" s="36">
        <v>1.0</v>
      </c>
      <c r="F22" s="33"/>
      <c r="G22" s="32"/>
      <c r="H22" s="33"/>
      <c r="I22" s="36">
        <v>1.0</v>
      </c>
      <c r="J22" s="33"/>
      <c r="K22" s="32"/>
      <c r="L22" s="33"/>
      <c r="M22" s="32"/>
      <c r="N22" s="33"/>
      <c r="O22" s="36"/>
      <c r="P22" s="33"/>
      <c r="Q22" s="36">
        <v>1.0</v>
      </c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7">
        <v>1.0</v>
      </c>
      <c r="AO22" s="36">
        <v>1.0</v>
      </c>
      <c r="AP22" s="33"/>
      <c r="AQ22" s="32"/>
      <c r="AR22" s="33"/>
      <c r="AS22" s="32"/>
      <c r="AT22" s="33"/>
      <c r="AU22" s="32"/>
      <c r="AV22" s="33"/>
      <c r="AW22" s="32"/>
      <c r="AX22" s="33"/>
      <c r="AY22" s="36">
        <v>1.0</v>
      </c>
      <c r="AZ22" s="33"/>
      <c r="BA22" s="36">
        <v>2.0</v>
      </c>
      <c r="BB22" s="33"/>
      <c r="BC22" s="32"/>
      <c r="BD22" s="33"/>
      <c r="BE22" s="32"/>
      <c r="BF22" s="33"/>
      <c r="BG22" s="36">
        <v>1.0</v>
      </c>
      <c r="BH22" s="33"/>
      <c r="BI22" s="32"/>
      <c r="BJ22" s="33"/>
      <c r="BK22" s="32"/>
      <c r="BL22" s="33"/>
      <c r="BM22" s="36">
        <v>1.0</v>
      </c>
      <c r="BN22" s="33"/>
      <c r="BO22" s="32"/>
      <c r="BP22" s="33"/>
      <c r="BQ22" s="36">
        <v>1.0</v>
      </c>
      <c r="BR22" s="33"/>
      <c r="BS22" s="32"/>
      <c r="BT22" s="33"/>
      <c r="BU22" s="36">
        <v>2.0</v>
      </c>
      <c r="BV22" s="33"/>
      <c r="BW22" s="32"/>
      <c r="BX22" s="33"/>
      <c r="BY22" s="36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6">
        <v>2.0</v>
      </c>
      <c r="CV22" s="33"/>
      <c r="CW22" s="36">
        <v>2.0</v>
      </c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6">
        <v>1.0</v>
      </c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17</v>
      </c>
      <c r="FH22" s="25">
        <f t="shared" si="2"/>
        <v>1</v>
      </c>
    </row>
    <row r="23" ht="15.75" customHeight="1">
      <c r="A23" s="30"/>
      <c r="B23" s="31" t="s">
        <v>1030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6">
        <v>1.0</v>
      </c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6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6">
        <v>1.0</v>
      </c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2</v>
      </c>
      <c r="FH23" s="25">
        <f t="shared" si="2"/>
        <v>0</v>
      </c>
    </row>
    <row r="24" ht="15.75" customHeight="1">
      <c r="A24" s="30"/>
      <c r="B24" s="31" t="s">
        <v>1031</v>
      </c>
      <c r="C24" s="36">
        <v>1.0</v>
      </c>
      <c r="D24" s="33"/>
      <c r="E24" s="36"/>
      <c r="F24" s="33"/>
      <c r="G24" s="36">
        <v>2.0</v>
      </c>
      <c r="H24" s="33"/>
      <c r="I24" s="32"/>
      <c r="J24" s="33"/>
      <c r="K24" s="36"/>
      <c r="L24" s="33"/>
      <c r="M24" s="32"/>
      <c r="N24" s="33"/>
      <c r="O24" s="36">
        <v>2.0</v>
      </c>
      <c r="P24" s="33"/>
      <c r="Q24" s="32"/>
      <c r="R24" s="33"/>
      <c r="S24" s="36">
        <v>3.0</v>
      </c>
      <c r="T24" s="33"/>
      <c r="U24" s="32"/>
      <c r="V24" s="33"/>
      <c r="W24" s="36">
        <v>1.0</v>
      </c>
      <c r="X24" s="33"/>
      <c r="Y24" s="36">
        <v>1.0</v>
      </c>
      <c r="Z24" s="33"/>
      <c r="AA24" s="32"/>
      <c r="AB24" s="33"/>
      <c r="AC24" s="32"/>
      <c r="AD24" s="33"/>
      <c r="AE24" s="36">
        <v>2.0</v>
      </c>
      <c r="AF24" s="33"/>
      <c r="AG24" s="36"/>
      <c r="AH24" s="33"/>
      <c r="AI24" s="32"/>
      <c r="AJ24" s="33"/>
      <c r="AK24" s="32"/>
      <c r="AL24" s="33"/>
      <c r="AM24" s="36">
        <v>1.0</v>
      </c>
      <c r="AN24" s="33"/>
      <c r="AO24" s="36">
        <v>1.0</v>
      </c>
      <c r="AP24" s="33"/>
      <c r="AQ24" s="36">
        <v>1.0</v>
      </c>
      <c r="AR24" s="33"/>
      <c r="AS24" s="36">
        <v>5.0</v>
      </c>
      <c r="AT24" s="33"/>
      <c r="AU24" s="32"/>
      <c r="AV24" s="33"/>
      <c r="AW24" s="36">
        <v>2.0</v>
      </c>
      <c r="AX24" s="33"/>
      <c r="AY24" s="36">
        <v>1.0</v>
      </c>
      <c r="AZ24" s="33"/>
      <c r="BA24" s="36">
        <v>4.0</v>
      </c>
      <c r="BB24" s="33"/>
      <c r="BC24" s="32"/>
      <c r="BD24" s="33"/>
      <c r="BE24" s="32"/>
      <c r="BF24" s="33"/>
      <c r="BG24" s="32"/>
      <c r="BH24" s="33"/>
      <c r="BI24" s="36">
        <v>1.0</v>
      </c>
      <c r="BJ24" s="33"/>
      <c r="BK24" s="36">
        <v>1.0</v>
      </c>
      <c r="BL24" s="33"/>
      <c r="BM24" s="32"/>
      <c r="BN24" s="33"/>
      <c r="BO24" s="36">
        <v>3.0</v>
      </c>
      <c r="BP24" s="33"/>
      <c r="BQ24" s="36">
        <v>1.0</v>
      </c>
      <c r="BR24" s="33"/>
      <c r="BS24" s="32"/>
      <c r="BT24" s="33"/>
      <c r="BU24" s="32"/>
      <c r="BV24" s="33"/>
      <c r="BW24" s="32"/>
      <c r="BX24" s="33"/>
      <c r="BY24" s="36">
        <v>4.0</v>
      </c>
      <c r="BZ24" s="33"/>
      <c r="CA24" s="36">
        <v>3.0</v>
      </c>
      <c r="CB24" s="33"/>
      <c r="CC24" s="36">
        <v>2.0</v>
      </c>
      <c r="CD24" s="33"/>
      <c r="CE24" s="36">
        <v>2.0</v>
      </c>
      <c r="CF24" s="33"/>
      <c r="CG24" s="36">
        <v>2.0</v>
      </c>
      <c r="CH24" s="33"/>
      <c r="CI24" s="32"/>
      <c r="CJ24" s="33"/>
      <c r="CK24" s="36">
        <v>10.0</v>
      </c>
      <c r="CL24" s="33"/>
      <c r="CM24" s="36">
        <v>1.0</v>
      </c>
      <c r="CN24" s="33"/>
      <c r="CO24" s="32"/>
      <c r="CP24" s="33"/>
      <c r="CQ24" s="32"/>
      <c r="CR24" s="33"/>
      <c r="CS24" s="32"/>
      <c r="CT24" s="33"/>
      <c r="CU24" s="36">
        <v>6.0</v>
      </c>
      <c r="CV24" s="37"/>
      <c r="CW24" s="32"/>
      <c r="CX24" s="33"/>
      <c r="CY24" s="32"/>
      <c r="CZ24" s="33"/>
      <c r="DA24" s="36">
        <v>2.0</v>
      </c>
      <c r="DB24" s="33"/>
      <c r="DC24" s="36">
        <v>6.0</v>
      </c>
      <c r="DD24" s="33"/>
      <c r="DE24" s="36">
        <v>1.0</v>
      </c>
      <c r="DF24" s="33"/>
      <c r="DG24" s="36">
        <v>1.0</v>
      </c>
      <c r="DH24" s="33"/>
      <c r="DI24" s="32"/>
      <c r="DJ24" s="33"/>
      <c r="DK24" s="32"/>
      <c r="DL24" s="33"/>
      <c r="DM24" s="32"/>
      <c r="DN24" s="33"/>
      <c r="DO24" s="36">
        <v>7.0</v>
      </c>
      <c r="DP24" s="33"/>
      <c r="DQ24" s="36">
        <v>1.0</v>
      </c>
      <c r="DR24" s="33"/>
      <c r="DS24" s="36">
        <v>4.0</v>
      </c>
      <c r="DT24" s="33"/>
      <c r="DU24" s="32"/>
      <c r="DV24" s="33"/>
      <c r="DW24" s="36">
        <v>1.0</v>
      </c>
      <c r="DX24" s="33"/>
      <c r="DY24" s="36">
        <v>5.0</v>
      </c>
      <c r="DZ24" s="33"/>
      <c r="EA24" s="36">
        <v>1.0</v>
      </c>
      <c r="EB24" s="33"/>
      <c r="EC24" s="36">
        <v>1.0</v>
      </c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93</v>
      </c>
      <c r="FH24" s="25">
        <f t="shared" si="2"/>
        <v>0</v>
      </c>
    </row>
    <row r="25" ht="15.75" customHeight="1">
      <c r="A25" s="30"/>
      <c r="B25" s="31" t="s">
        <v>1032</v>
      </c>
      <c r="C25" s="36"/>
      <c r="D25" s="37"/>
      <c r="E25" s="36">
        <v>1.0</v>
      </c>
      <c r="F25" s="33"/>
      <c r="G25" s="32"/>
      <c r="H25" s="33"/>
      <c r="I25" s="32"/>
      <c r="J25" s="33"/>
      <c r="K25" s="36">
        <v>1.0</v>
      </c>
      <c r="L25" s="37">
        <v>1.0</v>
      </c>
      <c r="M25" s="32"/>
      <c r="N25" s="37">
        <v>1.0</v>
      </c>
      <c r="O25" s="32"/>
      <c r="P25" s="33"/>
      <c r="Q25" s="32"/>
      <c r="R25" s="33"/>
      <c r="S25" s="36">
        <v>1.0</v>
      </c>
      <c r="T25" s="33"/>
      <c r="U25" s="36">
        <v>1.0</v>
      </c>
      <c r="V25" s="37">
        <v>1.0</v>
      </c>
      <c r="W25" s="32"/>
      <c r="X25" s="33"/>
      <c r="Y25" s="36">
        <v>1.0</v>
      </c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6">
        <v>1.0</v>
      </c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6">
        <v>1.0</v>
      </c>
      <c r="BN25" s="33"/>
      <c r="BO25" s="32"/>
      <c r="BP25" s="33"/>
      <c r="BQ25" s="36">
        <v>1.0</v>
      </c>
      <c r="BR25" s="33"/>
      <c r="BS25" s="32"/>
      <c r="BT25" s="33"/>
      <c r="BU25" s="32"/>
      <c r="BV25" s="33"/>
      <c r="BW25" s="32"/>
      <c r="BX25" s="33"/>
      <c r="BY25" s="36">
        <v>3.0</v>
      </c>
      <c r="BZ25" s="33"/>
      <c r="CA25" s="32"/>
      <c r="CB25" s="33"/>
      <c r="CC25" s="32"/>
      <c r="CD25" s="33"/>
      <c r="CE25" s="32"/>
      <c r="CF25" s="33"/>
      <c r="CG25" s="32"/>
      <c r="CH25" s="33"/>
      <c r="CI25" s="36">
        <v>1.0</v>
      </c>
      <c r="CJ25" s="33"/>
      <c r="CK25" s="36">
        <v>2.0</v>
      </c>
      <c r="CL25" s="33"/>
      <c r="CM25" s="32"/>
      <c r="CN25" s="33"/>
      <c r="CO25" s="32"/>
      <c r="CP25" s="33"/>
      <c r="CQ25" s="32"/>
      <c r="CR25" s="33"/>
      <c r="CS25" s="32"/>
      <c r="CT25" s="33"/>
      <c r="CU25" s="36">
        <v>9.0</v>
      </c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6">
        <v>1.0</v>
      </c>
      <c r="DR25" s="33"/>
      <c r="DS25" s="36">
        <v>1.0</v>
      </c>
      <c r="DT25" s="33"/>
      <c r="DU25" s="32"/>
      <c r="DV25" s="33"/>
      <c r="DW25" s="32"/>
      <c r="DX25" s="33"/>
      <c r="DY25" s="36">
        <v>6.0</v>
      </c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31</v>
      </c>
      <c r="FH25" s="25">
        <f t="shared" si="2"/>
        <v>3</v>
      </c>
    </row>
    <row r="26" ht="15.75" customHeight="1">
      <c r="A26" s="38"/>
      <c r="B26" s="39" t="s">
        <v>1033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1034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1035</v>
      </c>
      <c r="C28" s="32"/>
      <c r="D28" s="33"/>
      <c r="E28" s="32"/>
      <c r="F28" s="33"/>
      <c r="G28" s="32"/>
      <c r="H28" s="33"/>
      <c r="I28" s="32"/>
      <c r="J28" s="33"/>
      <c r="K28" s="32"/>
      <c r="L28" s="37">
        <v>1.0</v>
      </c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7">
        <v>2.0</v>
      </c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7">
        <v>1.0</v>
      </c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7">
        <v>1.0</v>
      </c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5</v>
      </c>
    </row>
    <row r="29" ht="15.75" customHeight="1">
      <c r="A29" s="30"/>
      <c r="B29" s="31" t="s">
        <v>1036</v>
      </c>
      <c r="C29" s="32"/>
      <c r="D29" s="37"/>
      <c r="E29" s="32"/>
      <c r="F29" s="37">
        <v>2.0</v>
      </c>
      <c r="G29" s="32"/>
      <c r="H29" s="33"/>
      <c r="I29" s="32"/>
      <c r="J29" s="37">
        <v>3.0</v>
      </c>
      <c r="K29" s="32"/>
      <c r="L29" s="37">
        <v>4.0</v>
      </c>
      <c r="M29" s="32"/>
      <c r="N29" s="37">
        <v>7.0</v>
      </c>
      <c r="O29" s="32"/>
      <c r="P29" s="33"/>
      <c r="Q29" s="32"/>
      <c r="R29" s="37">
        <v>8.0</v>
      </c>
      <c r="S29" s="32"/>
      <c r="T29" s="37"/>
      <c r="U29" s="32"/>
      <c r="V29" s="37">
        <v>11.0</v>
      </c>
      <c r="W29" s="32"/>
      <c r="X29" s="33"/>
      <c r="Y29" s="32"/>
      <c r="Z29" s="37">
        <v>4.0</v>
      </c>
      <c r="AA29" s="32"/>
      <c r="AB29" s="37">
        <v>3.0</v>
      </c>
      <c r="AC29" s="32"/>
      <c r="AD29" s="37">
        <v>2.0</v>
      </c>
      <c r="AE29" s="32"/>
      <c r="AF29" s="37">
        <v>2.0</v>
      </c>
      <c r="AG29" s="32"/>
      <c r="AH29" s="37"/>
      <c r="AI29" s="32"/>
      <c r="AJ29" s="33"/>
      <c r="AK29" s="32"/>
      <c r="AL29" s="33"/>
      <c r="AM29" s="32"/>
      <c r="AN29" s="33"/>
      <c r="AO29" s="32"/>
      <c r="AP29" s="37">
        <v>7.0</v>
      </c>
      <c r="AQ29" s="32"/>
      <c r="AR29" s="33"/>
      <c r="AS29" s="32"/>
      <c r="AT29" s="33"/>
      <c r="AU29" s="32"/>
      <c r="AV29" s="33"/>
      <c r="AW29" s="32"/>
      <c r="AX29" s="33"/>
      <c r="AY29" s="32"/>
      <c r="AZ29" s="37">
        <v>2.0</v>
      </c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7">
        <v>2.0</v>
      </c>
      <c r="BW29" s="32"/>
      <c r="BX29" s="33"/>
      <c r="BY29" s="32"/>
      <c r="BZ29" s="37">
        <v>5.0</v>
      </c>
      <c r="CA29" s="32"/>
      <c r="CB29" s="33"/>
      <c r="CC29" s="32"/>
      <c r="CD29" s="37">
        <v>11.0</v>
      </c>
      <c r="CE29" s="32"/>
      <c r="CF29" s="33"/>
      <c r="CG29" s="32"/>
      <c r="CH29" s="33"/>
      <c r="CI29" s="32"/>
      <c r="CJ29" s="33"/>
      <c r="CK29" s="32"/>
      <c r="CL29" s="33"/>
      <c r="CM29" s="32"/>
      <c r="CN29" s="37">
        <v>2.0</v>
      </c>
      <c r="CO29" s="32"/>
      <c r="CP29" s="33"/>
      <c r="CQ29" s="32"/>
      <c r="CR29" s="37">
        <v>2.0</v>
      </c>
      <c r="CS29" s="32"/>
      <c r="CT29" s="33"/>
      <c r="CU29" s="32"/>
      <c r="CV29" s="37">
        <v>5.0</v>
      </c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82</v>
      </c>
    </row>
    <row r="30" ht="15.75" customHeight="1">
      <c r="A30" s="30"/>
      <c r="B30" s="31" t="s">
        <v>1037</v>
      </c>
      <c r="C30" s="32"/>
      <c r="D30" s="33"/>
      <c r="E30" s="32"/>
      <c r="F30" s="37">
        <v>1.0</v>
      </c>
      <c r="G30" s="32"/>
      <c r="H30" s="33"/>
      <c r="I30" s="32"/>
      <c r="J30" s="33"/>
      <c r="K30" s="32"/>
      <c r="L30" s="37">
        <v>15.0</v>
      </c>
      <c r="M30" s="32"/>
      <c r="N30" s="33"/>
      <c r="O30" s="32"/>
      <c r="P30" s="33"/>
      <c r="Q30" s="32"/>
      <c r="R30" s="37">
        <v>7.0</v>
      </c>
      <c r="S30" s="32"/>
      <c r="T30" s="33"/>
      <c r="U30" s="32"/>
      <c r="V30" s="37">
        <v>8.0</v>
      </c>
      <c r="W30" s="32"/>
      <c r="X30" s="37">
        <v>2.0</v>
      </c>
      <c r="Y30" s="32"/>
      <c r="Z30" s="37">
        <v>1.0</v>
      </c>
      <c r="AA30" s="32"/>
      <c r="AB30" s="33"/>
      <c r="AC30" s="32"/>
      <c r="AD30" s="33"/>
      <c r="AE30" s="32"/>
      <c r="AF30" s="33"/>
      <c r="AG30" s="32"/>
      <c r="AH30" s="33"/>
      <c r="AI30" s="32"/>
      <c r="AJ30" s="37">
        <v>23.0</v>
      </c>
      <c r="AK30" s="32"/>
      <c r="AL30" s="33"/>
      <c r="AM30" s="32"/>
      <c r="AN30" s="37">
        <v>7.0</v>
      </c>
      <c r="AO30" s="32"/>
      <c r="AP30" s="33"/>
      <c r="AQ30" s="32"/>
      <c r="AR30" s="33"/>
      <c r="AS30" s="32"/>
      <c r="AT30" s="33"/>
      <c r="AU30" s="32"/>
      <c r="AV30" s="37">
        <v>1.0</v>
      </c>
      <c r="AW30" s="32"/>
      <c r="AX30" s="33"/>
      <c r="AY30" s="32"/>
      <c r="AZ30" s="37">
        <v>1.0</v>
      </c>
      <c r="BA30" s="32"/>
      <c r="BB30" s="33"/>
      <c r="BC30" s="32"/>
      <c r="BD30" s="37">
        <v>3.0</v>
      </c>
      <c r="BE30" s="32"/>
      <c r="BF30" s="33"/>
      <c r="BG30" s="32"/>
      <c r="BH30" s="33"/>
      <c r="BI30" s="32"/>
      <c r="BJ30" s="33"/>
      <c r="BK30" s="32"/>
      <c r="BL30" s="33"/>
      <c r="BM30" s="32"/>
      <c r="BN30" s="37">
        <v>2.0</v>
      </c>
      <c r="BO30" s="32"/>
      <c r="BP30" s="33"/>
      <c r="BQ30" s="32"/>
      <c r="BR30" s="37">
        <v>1.0</v>
      </c>
      <c r="BS30" s="32"/>
      <c r="BT30" s="37">
        <v>2.0</v>
      </c>
      <c r="BU30" s="32"/>
      <c r="BV30" s="33"/>
      <c r="BW30" s="32"/>
      <c r="BX30" s="33"/>
      <c r="BY30" s="32"/>
      <c r="BZ30" s="37">
        <v>2.0</v>
      </c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7">
        <v>22.0</v>
      </c>
      <c r="CO30" s="32"/>
      <c r="CP30" s="37">
        <v>5.0</v>
      </c>
      <c r="CQ30" s="32"/>
      <c r="CR30" s="37">
        <v>5.0</v>
      </c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7">
        <v>5.0</v>
      </c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7">
        <v>3.0</v>
      </c>
      <c r="EA30" s="32"/>
      <c r="EB30" s="33"/>
      <c r="EC30" s="32"/>
      <c r="ED30" s="33"/>
      <c r="EE30" s="32"/>
      <c r="EF30" s="37">
        <v>39.0</v>
      </c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155</v>
      </c>
    </row>
    <row r="31" ht="15.75" customHeight="1">
      <c r="A31" s="30"/>
      <c r="B31" s="31" t="s">
        <v>1038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7">
        <v>1.0</v>
      </c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7">
        <v>1.0</v>
      </c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2</v>
      </c>
    </row>
    <row r="32" ht="15.75" customHeight="1">
      <c r="A32" s="30"/>
      <c r="B32" s="31" t="s">
        <v>1039</v>
      </c>
      <c r="C32" s="32"/>
      <c r="D32" s="37">
        <v>1.0</v>
      </c>
      <c r="E32" s="32"/>
      <c r="F32" s="33"/>
      <c r="G32" s="32"/>
      <c r="H32" s="33"/>
      <c r="I32" s="32"/>
      <c r="J32" s="37">
        <v>1.0</v>
      </c>
      <c r="K32" s="32"/>
      <c r="L32" s="33"/>
      <c r="M32" s="32"/>
      <c r="N32" s="37">
        <v>1.0</v>
      </c>
      <c r="O32" s="32"/>
      <c r="P32" s="33"/>
      <c r="Q32" s="32"/>
      <c r="R32" s="33"/>
      <c r="S32" s="32"/>
      <c r="T32" s="33"/>
      <c r="U32" s="32"/>
      <c r="V32" s="33"/>
      <c r="W32" s="32"/>
      <c r="X32" s="37">
        <v>1.0</v>
      </c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7">
        <v>1.0</v>
      </c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7">
        <v>1.0</v>
      </c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7">
        <v>1.0</v>
      </c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7">
        <v>1.0</v>
      </c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8</v>
      </c>
    </row>
    <row r="33" ht="15.75" customHeight="1">
      <c r="A33" s="30"/>
      <c r="B33" s="31" t="s">
        <v>1040</v>
      </c>
      <c r="C33" s="32"/>
      <c r="D33" s="37"/>
      <c r="E33" s="32"/>
      <c r="F33" s="33"/>
      <c r="G33" s="32"/>
      <c r="H33" s="33"/>
      <c r="I33" s="32"/>
      <c r="J33" s="33"/>
      <c r="K33" s="32"/>
      <c r="L33" s="37">
        <v>1.0</v>
      </c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7">
        <v>1.0</v>
      </c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2</v>
      </c>
    </row>
    <row r="34" ht="20.25" customHeight="1">
      <c r="A34" s="38"/>
      <c r="B34" s="39" t="s">
        <v>1041</v>
      </c>
      <c r="C34" s="40"/>
      <c r="D34" s="50"/>
      <c r="E34" s="40"/>
      <c r="F34" s="50">
        <v>1.0</v>
      </c>
      <c r="G34" s="40"/>
      <c r="H34" s="41"/>
      <c r="I34" s="40"/>
      <c r="J34" s="41"/>
      <c r="K34" s="40"/>
      <c r="L34" s="50">
        <v>4.0</v>
      </c>
      <c r="M34" s="40"/>
      <c r="N34" s="50">
        <v>4.0</v>
      </c>
      <c r="O34" s="40"/>
      <c r="P34" s="41"/>
      <c r="Q34" s="40"/>
      <c r="R34" s="50">
        <v>2.0</v>
      </c>
      <c r="S34" s="40"/>
      <c r="T34" s="41"/>
      <c r="U34" s="40"/>
      <c r="V34" s="50">
        <v>7.0</v>
      </c>
      <c r="W34" s="40"/>
      <c r="X34" s="41"/>
      <c r="Y34" s="40"/>
      <c r="Z34" s="50">
        <v>10.0</v>
      </c>
      <c r="AA34" s="40"/>
      <c r="AB34" s="41"/>
      <c r="AC34" s="40"/>
      <c r="AD34" s="41"/>
      <c r="AE34" s="40"/>
      <c r="AF34" s="41"/>
      <c r="AG34" s="40"/>
      <c r="AH34" s="41"/>
      <c r="AI34" s="40"/>
      <c r="AJ34" s="50">
        <v>2.0</v>
      </c>
      <c r="AK34" s="40"/>
      <c r="AL34" s="50">
        <v>1.0</v>
      </c>
      <c r="AM34" s="40"/>
      <c r="AN34" s="50">
        <v>16.0</v>
      </c>
      <c r="AO34" s="40"/>
      <c r="AP34" s="50">
        <v>14.0</v>
      </c>
      <c r="AQ34" s="40"/>
      <c r="AR34" s="41"/>
      <c r="AS34" s="40"/>
      <c r="AT34" s="41"/>
      <c r="AU34" s="40"/>
      <c r="AV34" s="41"/>
      <c r="AW34" s="40"/>
      <c r="AX34" s="41"/>
      <c r="AY34" s="40"/>
      <c r="AZ34" s="50">
        <v>3.0</v>
      </c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50">
        <v>1.0</v>
      </c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50">
        <v>7.0</v>
      </c>
      <c r="CA34" s="40"/>
      <c r="CB34" s="41"/>
      <c r="CC34" s="40"/>
      <c r="CD34" s="50">
        <v>2.0</v>
      </c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50">
        <v>1.0</v>
      </c>
      <c r="CQ34" s="40"/>
      <c r="CR34" s="50">
        <v>5.0</v>
      </c>
      <c r="CS34" s="40"/>
      <c r="CT34" s="41"/>
      <c r="CU34" s="40"/>
      <c r="CV34" s="50">
        <v>10.0</v>
      </c>
      <c r="CW34" s="40"/>
      <c r="CX34" s="41"/>
      <c r="CY34" s="40"/>
      <c r="CZ34" s="41"/>
      <c r="DA34" s="40"/>
      <c r="DB34" s="41"/>
      <c r="DC34" s="40"/>
      <c r="DD34" s="50">
        <v>3.0</v>
      </c>
      <c r="DE34" s="40"/>
      <c r="DF34" s="50">
        <v>2.0</v>
      </c>
      <c r="DG34" s="40"/>
      <c r="DH34" s="50">
        <v>1.0</v>
      </c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50">
        <v>1.0</v>
      </c>
      <c r="EA34" s="40"/>
      <c r="EB34" s="41"/>
      <c r="EC34" s="40"/>
      <c r="ED34" s="41"/>
      <c r="EE34" s="40"/>
      <c r="EF34" s="50">
        <v>15.0</v>
      </c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112</v>
      </c>
    </row>
    <row r="35" ht="15.75" customHeight="1">
      <c r="A35" s="44" t="s">
        <v>67</v>
      </c>
      <c r="B35" s="45" t="s">
        <v>283</v>
      </c>
      <c r="C35" s="54"/>
      <c r="D35" s="47"/>
      <c r="E35" s="46"/>
      <c r="F35" s="47"/>
      <c r="G35" s="46"/>
      <c r="H35" s="47"/>
      <c r="I35" s="46"/>
      <c r="J35" s="47"/>
      <c r="K35" s="54">
        <v>1.0</v>
      </c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31" t="s">
        <v>284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0</v>
      </c>
    </row>
    <row r="37" ht="15.75" customHeight="1">
      <c r="A37" s="30"/>
      <c r="B37" s="58" t="s">
        <v>1042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7">
        <v>1.0</v>
      </c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1</v>
      </c>
    </row>
    <row r="38" ht="15.75" customHeight="1">
      <c r="A38" s="30"/>
      <c r="B38" s="58" t="s">
        <v>1043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7">
        <v>3.0</v>
      </c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3</v>
      </c>
    </row>
    <row r="39" ht="15.75" customHeight="1">
      <c r="A39" s="30"/>
      <c r="B39" s="58" t="s">
        <v>1044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7">
        <v>1.0</v>
      </c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7">
        <v>1.0</v>
      </c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2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246</v>
      </c>
      <c r="BL2" s="64"/>
      <c r="BM2" s="9" t="s">
        <v>247</v>
      </c>
      <c r="BN2" s="64"/>
      <c r="BO2" s="9" t="s">
        <v>248</v>
      </c>
      <c r="BP2" s="64"/>
      <c r="BQ2" s="9" t="s">
        <v>249</v>
      </c>
      <c r="BR2" s="64"/>
      <c r="BS2" s="9" t="s">
        <v>250</v>
      </c>
      <c r="BT2" s="64"/>
      <c r="BU2" s="9" t="s">
        <v>129</v>
      </c>
      <c r="BV2" s="64"/>
      <c r="BW2" s="9" t="s">
        <v>130</v>
      </c>
      <c r="BX2" s="64"/>
      <c r="BY2" s="9" t="s">
        <v>131</v>
      </c>
      <c r="BZ2" s="64"/>
      <c r="CA2" s="9" t="s">
        <v>132</v>
      </c>
      <c r="CB2" s="64"/>
      <c r="CC2" s="9" t="s">
        <v>133</v>
      </c>
      <c r="CD2" s="64"/>
      <c r="CE2" s="9" t="s">
        <v>134</v>
      </c>
      <c r="CF2" s="64"/>
      <c r="CG2" s="9" t="s">
        <v>135</v>
      </c>
      <c r="CH2" s="64"/>
      <c r="CI2" s="9" t="s">
        <v>136</v>
      </c>
      <c r="CJ2" s="64"/>
      <c r="CK2" s="9" t="s">
        <v>137</v>
      </c>
      <c r="CL2" s="64"/>
      <c r="CM2" s="9" t="s">
        <v>138</v>
      </c>
      <c r="CN2" s="65"/>
      <c r="CO2" s="9" t="s">
        <v>139</v>
      </c>
      <c r="CP2" s="65"/>
      <c r="CQ2" s="9" t="s">
        <v>140</v>
      </c>
      <c r="CR2" s="65"/>
      <c r="CS2" s="9" t="s">
        <v>141</v>
      </c>
      <c r="CT2" s="65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1045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1046</v>
      </c>
      <c r="C4" s="24">
        <v>2.0</v>
      </c>
      <c r="D4" s="25"/>
      <c r="E4" s="24">
        <v>1.0</v>
      </c>
      <c r="F4" s="25"/>
      <c r="G4" s="24">
        <v>1.0</v>
      </c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4">
        <v>5.0</v>
      </c>
      <c r="T4" s="25"/>
      <c r="U4" s="24">
        <v>1.0</v>
      </c>
      <c r="V4" s="25"/>
      <c r="W4" s="27"/>
      <c r="X4" s="25"/>
      <c r="Y4" s="27"/>
      <c r="Z4" s="25"/>
      <c r="AA4" s="27"/>
      <c r="AB4" s="25"/>
      <c r="AC4" s="24"/>
      <c r="AD4" s="25"/>
      <c r="AE4" s="24">
        <v>1.0</v>
      </c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4">
        <v>2.0</v>
      </c>
      <c r="AR4" s="25"/>
      <c r="AS4" s="27"/>
      <c r="AT4" s="25"/>
      <c r="AU4" s="27"/>
      <c r="AV4" s="25"/>
      <c r="AW4" s="27"/>
      <c r="AX4" s="25"/>
      <c r="AY4" s="27"/>
      <c r="AZ4" s="25"/>
      <c r="BA4" s="24">
        <v>2.0</v>
      </c>
      <c r="BB4" s="25"/>
      <c r="BC4" s="27"/>
      <c r="BD4" s="25"/>
      <c r="BE4" s="27"/>
      <c r="BF4" s="25"/>
      <c r="BG4" s="27"/>
      <c r="BH4" s="25"/>
      <c r="BI4" s="27"/>
      <c r="BJ4" s="25"/>
      <c r="BK4" s="24">
        <v>5.0</v>
      </c>
      <c r="BL4" s="25"/>
      <c r="BM4" s="24">
        <v>1.0</v>
      </c>
      <c r="BN4" s="25"/>
      <c r="BO4" s="24">
        <v>1.0</v>
      </c>
      <c r="BP4" s="25"/>
      <c r="BQ4" s="24">
        <v>6.0</v>
      </c>
      <c r="BR4" s="25"/>
      <c r="BS4" s="24">
        <v>3.0</v>
      </c>
      <c r="BT4" s="25"/>
      <c r="BU4" s="24">
        <v>2.0</v>
      </c>
      <c r="BV4" s="25"/>
      <c r="BW4" s="27"/>
      <c r="BX4" s="25"/>
      <c r="BY4" s="24">
        <v>1.0</v>
      </c>
      <c r="BZ4" s="25"/>
      <c r="CA4" s="27"/>
      <c r="CB4" s="25"/>
      <c r="CC4" s="24">
        <v>5.0</v>
      </c>
      <c r="CD4" s="25"/>
      <c r="CE4" s="24">
        <v>2.0</v>
      </c>
      <c r="CF4" s="25"/>
      <c r="CG4" s="24">
        <v>2.0</v>
      </c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43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1047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6">
        <v>2.0</v>
      </c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6">
        <v>1.0</v>
      </c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3</v>
      </c>
      <c r="FH5" s="25">
        <f t="shared" si="2"/>
        <v>0</v>
      </c>
    </row>
    <row r="6" ht="15.75" customHeight="1">
      <c r="A6" s="30"/>
      <c r="B6" s="31" t="s">
        <v>1048</v>
      </c>
      <c r="C6" s="36">
        <v>3.0</v>
      </c>
      <c r="D6" s="37"/>
      <c r="E6" s="36"/>
      <c r="F6" s="33"/>
      <c r="G6" s="36"/>
      <c r="H6" s="33"/>
      <c r="I6" s="36"/>
      <c r="J6" s="33"/>
      <c r="K6" s="36"/>
      <c r="L6" s="33"/>
      <c r="M6" s="32"/>
      <c r="N6" s="33"/>
      <c r="O6" s="36"/>
      <c r="P6" s="33"/>
      <c r="Q6" s="32"/>
      <c r="R6" s="33"/>
      <c r="S6" s="36">
        <v>3.0</v>
      </c>
      <c r="T6" s="37">
        <v>2.0</v>
      </c>
      <c r="U6" s="36"/>
      <c r="V6" s="33"/>
      <c r="W6" s="32"/>
      <c r="X6" s="33"/>
      <c r="Y6" s="36">
        <v>2.0</v>
      </c>
      <c r="Z6" s="33"/>
      <c r="AA6" s="36"/>
      <c r="AB6" s="33"/>
      <c r="AC6" s="36"/>
      <c r="AD6" s="33"/>
      <c r="AE6" s="32"/>
      <c r="AF6" s="37">
        <v>1.0</v>
      </c>
      <c r="AG6" s="36">
        <v>1.0</v>
      </c>
      <c r="AH6" s="33"/>
      <c r="AI6" s="32"/>
      <c r="AJ6" s="33"/>
      <c r="AK6" s="36">
        <v>4.0</v>
      </c>
      <c r="AL6" s="33"/>
      <c r="AM6" s="36"/>
      <c r="AN6" s="33"/>
      <c r="AO6" s="36">
        <v>1.0</v>
      </c>
      <c r="AP6" s="33"/>
      <c r="AQ6" s="36">
        <v>2.0</v>
      </c>
      <c r="AR6" s="33"/>
      <c r="AS6" s="32"/>
      <c r="AT6" s="33"/>
      <c r="AU6" s="36">
        <v>1.0</v>
      </c>
      <c r="AV6" s="33"/>
      <c r="AW6" s="32"/>
      <c r="AX6" s="33"/>
      <c r="AY6" s="32"/>
      <c r="AZ6" s="33"/>
      <c r="BA6" s="36">
        <v>1.0</v>
      </c>
      <c r="BB6" s="33"/>
      <c r="BC6" s="32"/>
      <c r="BD6" s="33"/>
      <c r="BE6" s="32"/>
      <c r="BF6" s="33"/>
      <c r="BG6" s="36">
        <v>1.0</v>
      </c>
      <c r="BH6" s="33"/>
      <c r="BI6" s="36">
        <v>1.0</v>
      </c>
      <c r="BJ6" s="33"/>
      <c r="BK6" s="32"/>
      <c r="BL6" s="33"/>
      <c r="BM6" s="32"/>
      <c r="BN6" s="33"/>
      <c r="BO6" s="36">
        <v>3.0</v>
      </c>
      <c r="BP6" s="33"/>
      <c r="BQ6" s="36">
        <v>3.0</v>
      </c>
      <c r="BR6" s="33"/>
      <c r="BS6" s="36">
        <v>1.0</v>
      </c>
      <c r="BT6" s="33"/>
      <c r="BU6" s="36">
        <v>3.0</v>
      </c>
      <c r="BV6" s="33"/>
      <c r="BW6" s="32"/>
      <c r="BX6" s="33"/>
      <c r="BY6" s="36">
        <v>2.0</v>
      </c>
      <c r="BZ6" s="33"/>
      <c r="CA6" s="32"/>
      <c r="CB6" s="33"/>
      <c r="CC6" s="32"/>
      <c r="CD6" s="37">
        <v>2.0</v>
      </c>
      <c r="CE6" s="36">
        <v>3.0</v>
      </c>
      <c r="CF6" s="33"/>
      <c r="CG6" s="36">
        <v>1.0</v>
      </c>
      <c r="CH6" s="33"/>
      <c r="CI6" s="32"/>
      <c r="CJ6" s="33"/>
      <c r="CK6" s="32"/>
      <c r="CL6" s="33"/>
      <c r="CM6" s="32"/>
      <c r="CN6" s="33"/>
      <c r="CO6" s="32"/>
      <c r="CP6" s="33"/>
      <c r="CQ6" s="36">
        <v>1.0</v>
      </c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37</v>
      </c>
      <c r="FH6" s="25">
        <f t="shared" si="2"/>
        <v>5</v>
      </c>
    </row>
    <row r="7" ht="15.75" customHeight="1">
      <c r="A7" s="30"/>
      <c r="B7" s="31" t="s">
        <v>1049</v>
      </c>
      <c r="C7" s="36" t="s">
        <v>1050</v>
      </c>
      <c r="D7" s="37"/>
      <c r="E7" s="36">
        <v>9.0</v>
      </c>
      <c r="F7" s="33"/>
      <c r="G7" s="36">
        <v>5.0</v>
      </c>
      <c r="H7" s="33"/>
      <c r="I7" s="36">
        <v>30.0</v>
      </c>
      <c r="J7" s="33"/>
      <c r="K7" s="36">
        <v>24.0</v>
      </c>
      <c r="L7" s="33"/>
      <c r="M7" s="36">
        <v>14.0</v>
      </c>
      <c r="N7" s="37"/>
      <c r="O7" s="36">
        <v>9.0</v>
      </c>
      <c r="P7" s="33"/>
      <c r="Q7" s="36">
        <v>30.0</v>
      </c>
      <c r="R7" s="33"/>
      <c r="S7" s="36">
        <v>18.0</v>
      </c>
      <c r="T7" s="37"/>
      <c r="U7" s="36">
        <v>20.0</v>
      </c>
      <c r="V7" s="33"/>
      <c r="W7" s="36">
        <v>14.0</v>
      </c>
      <c r="X7" s="33"/>
      <c r="Y7" s="36">
        <v>11.0</v>
      </c>
      <c r="Z7" s="33"/>
      <c r="AA7" s="36">
        <v>6.0</v>
      </c>
      <c r="AB7" s="33"/>
      <c r="AC7" s="36">
        <v>12.0</v>
      </c>
      <c r="AD7" s="33"/>
      <c r="AE7" s="36">
        <v>16.0</v>
      </c>
      <c r="AF7" s="37"/>
      <c r="AG7" s="36">
        <v>17.0</v>
      </c>
      <c r="AH7" s="33"/>
      <c r="AI7" s="36">
        <v>4.0</v>
      </c>
      <c r="AJ7" s="33"/>
      <c r="AK7" s="36">
        <v>21.0</v>
      </c>
      <c r="AL7" s="33"/>
      <c r="AM7" s="36">
        <v>12.0</v>
      </c>
      <c r="AN7" s="33"/>
      <c r="AO7" s="36">
        <v>15.0</v>
      </c>
      <c r="AP7" s="37"/>
      <c r="AQ7" s="36">
        <v>15.0</v>
      </c>
      <c r="AR7" s="33"/>
      <c r="AS7" s="36">
        <v>6.0</v>
      </c>
      <c r="AT7" s="33"/>
      <c r="AU7" s="36">
        <v>3.0</v>
      </c>
      <c r="AV7" s="33"/>
      <c r="AW7" s="36">
        <v>17.0</v>
      </c>
      <c r="AX7" s="33"/>
      <c r="AY7" s="36">
        <v>20.0</v>
      </c>
      <c r="AZ7" s="33"/>
      <c r="BA7" s="36">
        <v>20.0</v>
      </c>
      <c r="BB7" s="33"/>
      <c r="BC7" s="36">
        <v>15.0</v>
      </c>
      <c r="BD7" s="33"/>
      <c r="BE7" s="36">
        <v>24.0</v>
      </c>
      <c r="BF7" s="33"/>
      <c r="BG7" s="36">
        <v>63.0</v>
      </c>
      <c r="BH7" s="33"/>
      <c r="BI7" s="36">
        <v>17.0</v>
      </c>
      <c r="BJ7" s="33"/>
      <c r="BK7" s="32"/>
      <c r="BL7" s="33"/>
      <c r="BM7" s="36">
        <v>30.0</v>
      </c>
      <c r="BN7" s="33"/>
      <c r="BO7" s="36">
        <v>63.0</v>
      </c>
      <c r="BP7" s="33"/>
      <c r="BQ7" s="36">
        <v>35.0</v>
      </c>
      <c r="BR7" s="33"/>
      <c r="BS7" s="36">
        <v>15.0</v>
      </c>
      <c r="BT7" s="33"/>
      <c r="BU7" s="36">
        <v>28.0</v>
      </c>
      <c r="BV7" s="33"/>
      <c r="BW7" s="36">
        <v>20.0</v>
      </c>
      <c r="BX7" s="33"/>
      <c r="BY7" s="36">
        <v>18.0</v>
      </c>
      <c r="BZ7" s="33"/>
      <c r="CA7" s="36">
        <v>19.0</v>
      </c>
      <c r="CB7" s="33"/>
      <c r="CC7" s="36">
        <v>49.0</v>
      </c>
      <c r="CD7" s="33"/>
      <c r="CE7" s="36">
        <v>25.0</v>
      </c>
      <c r="CF7" s="33"/>
      <c r="CG7" s="36">
        <v>28.0</v>
      </c>
      <c r="CH7" s="33"/>
      <c r="CI7" s="36">
        <v>2.0</v>
      </c>
      <c r="CJ7" s="33"/>
      <c r="CK7" s="36">
        <v>6.0</v>
      </c>
      <c r="CL7" s="33"/>
      <c r="CM7" s="36">
        <v>17.0</v>
      </c>
      <c r="CN7" s="33"/>
      <c r="CO7" s="36">
        <v>24.0</v>
      </c>
      <c r="CP7" s="33"/>
      <c r="CQ7" s="36">
        <v>10.0</v>
      </c>
      <c r="CR7" s="33"/>
      <c r="CS7" s="36">
        <v>6.0</v>
      </c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882</v>
      </c>
      <c r="FH7" s="25">
        <f t="shared" si="2"/>
        <v>0</v>
      </c>
    </row>
    <row r="8" ht="15.75" customHeight="1">
      <c r="A8" s="30"/>
      <c r="B8" s="31" t="s">
        <v>1051</v>
      </c>
      <c r="C8" s="36">
        <v>1.0</v>
      </c>
      <c r="D8" s="33"/>
      <c r="E8" s="36">
        <v>66.0</v>
      </c>
      <c r="F8" s="33"/>
      <c r="G8" s="36">
        <v>11.0</v>
      </c>
      <c r="H8" s="33"/>
      <c r="I8" s="36">
        <v>68.0</v>
      </c>
      <c r="J8" s="33"/>
      <c r="K8" s="36">
        <v>30.0</v>
      </c>
      <c r="L8" s="33"/>
      <c r="M8" s="36"/>
      <c r="N8" s="33"/>
      <c r="O8" s="36">
        <v>50.0</v>
      </c>
      <c r="P8" s="33"/>
      <c r="Q8" s="36">
        <v>26.0</v>
      </c>
      <c r="R8" s="37"/>
      <c r="S8" s="36">
        <v>20.0</v>
      </c>
      <c r="T8" s="37">
        <v>1.0</v>
      </c>
      <c r="U8" s="36">
        <v>26.0</v>
      </c>
      <c r="V8" s="33"/>
      <c r="W8" s="36">
        <v>56.0</v>
      </c>
      <c r="X8" s="33"/>
      <c r="Y8" s="36">
        <v>43.0</v>
      </c>
      <c r="Z8" s="33"/>
      <c r="AA8" s="36">
        <v>48.0</v>
      </c>
      <c r="AB8" s="33"/>
      <c r="AC8" s="36">
        <v>56.0</v>
      </c>
      <c r="AD8" s="33"/>
      <c r="AE8" s="36"/>
      <c r="AF8" s="33"/>
      <c r="AG8" s="36">
        <v>62.0</v>
      </c>
      <c r="AH8" s="33"/>
      <c r="AI8" s="36">
        <v>63.0</v>
      </c>
      <c r="AJ8" s="33"/>
      <c r="AK8" s="36">
        <v>78.0</v>
      </c>
      <c r="AL8" s="33"/>
      <c r="AM8" s="36">
        <v>46.0</v>
      </c>
      <c r="AN8" s="33"/>
      <c r="AO8" s="36">
        <v>53.0</v>
      </c>
      <c r="AP8" s="33"/>
      <c r="AQ8" s="36">
        <v>55.0</v>
      </c>
      <c r="AR8" s="33"/>
      <c r="AS8" s="36">
        <v>51.0</v>
      </c>
      <c r="AT8" s="33"/>
      <c r="AU8" s="36">
        <v>71.0</v>
      </c>
      <c r="AV8" s="33"/>
      <c r="AW8" s="36">
        <v>52.0</v>
      </c>
      <c r="AX8" s="33"/>
      <c r="AY8" s="36">
        <v>70.0</v>
      </c>
      <c r="AZ8" s="33"/>
      <c r="BA8" s="36">
        <v>51.0</v>
      </c>
      <c r="BB8" s="33"/>
      <c r="BC8" s="36">
        <v>19.0</v>
      </c>
      <c r="BD8" s="33"/>
      <c r="BE8" s="36">
        <v>15.0</v>
      </c>
      <c r="BF8" s="33"/>
      <c r="BG8" s="36">
        <v>41.0</v>
      </c>
      <c r="BH8" s="33"/>
      <c r="BI8" s="36">
        <v>22.0</v>
      </c>
      <c r="BJ8" s="33"/>
      <c r="BK8" s="36">
        <v>42.0</v>
      </c>
      <c r="BL8" s="33"/>
      <c r="BM8" s="36">
        <v>18.0</v>
      </c>
      <c r="BN8" s="33"/>
      <c r="BO8" s="36">
        <v>22.0</v>
      </c>
      <c r="BP8" s="33"/>
      <c r="BQ8" s="36">
        <v>5.0</v>
      </c>
      <c r="BR8" s="33"/>
      <c r="BS8" s="32"/>
      <c r="BT8" s="33"/>
      <c r="BU8" s="36">
        <v>29.0</v>
      </c>
      <c r="BV8" s="33"/>
      <c r="BW8" s="36">
        <v>53.0</v>
      </c>
      <c r="BX8" s="33"/>
      <c r="BY8" s="36">
        <v>5.0</v>
      </c>
      <c r="BZ8" s="33"/>
      <c r="CA8" s="36">
        <v>30.0</v>
      </c>
      <c r="CB8" s="33"/>
      <c r="CC8" s="36">
        <v>5.0</v>
      </c>
      <c r="CD8" s="37">
        <v>1.0</v>
      </c>
      <c r="CE8" s="36">
        <v>11.0</v>
      </c>
      <c r="CF8" s="33"/>
      <c r="CG8" s="36">
        <v>38.0</v>
      </c>
      <c r="CH8" s="33"/>
      <c r="CI8" s="36">
        <v>51.0</v>
      </c>
      <c r="CJ8" s="33"/>
      <c r="CK8" s="36">
        <v>74.0</v>
      </c>
      <c r="CL8" s="33"/>
      <c r="CM8" s="36">
        <v>49.0</v>
      </c>
      <c r="CN8" s="33"/>
      <c r="CO8" s="36">
        <v>36.0</v>
      </c>
      <c r="CP8" s="33"/>
      <c r="CQ8" s="36">
        <v>10.0</v>
      </c>
      <c r="CR8" s="33"/>
      <c r="CS8" s="36">
        <v>15.0</v>
      </c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1743</v>
      </c>
      <c r="FH8" s="25">
        <f t="shared" si="2"/>
        <v>2</v>
      </c>
    </row>
    <row r="9" ht="15.75" customHeight="1">
      <c r="A9" s="30"/>
      <c r="B9" s="31" t="s">
        <v>1052</v>
      </c>
      <c r="C9" s="32"/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2"/>
      <c r="AB9" s="33"/>
      <c r="AC9" s="36"/>
      <c r="AD9" s="33"/>
      <c r="AE9" s="36">
        <v>55.0</v>
      </c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6">
        <v>1.0</v>
      </c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6">
        <v>1.0</v>
      </c>
      <c r="BT9" s="33"/>
      <c r="BU9" s="36">
        <v>3.0</v>
      </c>
      <c r="BV9" s="33"/>
      <c r="BW9" s="32"/>
      <c r="BX9" s="33"/>
      <c r="BY9" s="32"/>
      <c r="BZ9" s="33"/>
      <c r="CA9" s="32"/>
      <c r="CB9" s="33"/>
      <c r="CC9" s="36">
        <v>1.0</v>
      </c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61</v>
      </c>
      <c r="FH9" s="25">
        <f t="shared" si="2"/>
        <v>0</v>
      </c>
    </row>
    <row r="10" ht="15.75" customHeight="1">
      <c r="A10" s="30"/>
      <c r="B10" s="31" t="s">
        <v>1053</v>
      </c>
      <c r="C10" s="36">
        <v>13.0</v>
      </c>
      <c r="D10" s="33"/>
      <c r="E10" s="36">
        <v>15.0</v>
      </c>
      <c r="F10" s="33"/>
      <c r="G10" s="36">
        <v>12.0</v>
      </c>
      <c r="H10" s="33"/>
      <c r="I10" s="36">
        <v>1.0</v>
      </c>
      <c r="J10" s="33"/>
      <c r="K10" s="36"/>
      <c r="L10" s="33"/>
      <c r="M10" s="36">
        <v>40.0</v>
      </c>
      <c r="N10" s="33"/>
      <c r="O10" s="36">
        <v>5.0</v>
      </c>
      <c r="P10" s="33"/>
      <c r="Q10" s="36">
        <v>15.0</v>
      </c>
      <c r="R10" s="33"/>
      <c r="S10" s="36">
        <v>5.0</v>
      </c>
      <c r="T10" s="33"/>
      <c r="U10" s="36">
        <v>24.0</v>
      </c>
      <c r="V10" s="33"/>
      <c r="W10" s="36">
        <v>16.0</v>
      </c>
      <c r="X10" s="33"/>
      <c r="Y10" s="36">
        <v>25.0</v>
      </c>
      <c r="Z10" s="33"/>
      <c r="AA10" s="36">
        <v>5.0</v>
      </c>
      <c r="AB10" s="33"/>
      <c r="AC10" s="36">
        <v>34.0</v>
      </c>
      <c r="AD10" s="33"/>
      <c r="AE10" s="36"/>
      <c r="AF10" s="33"/>
      <c r="AG10" s="36">
        <v>2.0</v>
      </c>
      <c r="AH10" s="33"/>
      <c r="AI10" s="36">
        <v>7.0</v>
      </c>
      <c r="AJ10" s="33"/>
      <c r="AK10" s="36">
        <v>10.0</v>
      </c>
      <c r="AL10" s="33"/>
      <c r="AM10" s="36">
        <v>10.0</v>
      </c>
      <c r="AN10" s="33"/>
      <c r="AO10" s="36">
        <v>15.0</v>
      </c>
      <c r="AP10" s="33"/>
      <c r="AQ10" s="36">
        <v>17.0</v>
      </c>
      <c r="AR10" s="33"/>
      <c r="AS10" s="36">
        <v>12.0</v>
      </c>
      <c r="AT10" s="33"/>
      <c r="AU10" s="36">
        <v>11.0</v>
      </c>
      <c r="AV10" s="33"/>
      <c r="AW10" s="36">
        <v>11.0</v>
      </c>
      <c r="AX10" s="33"/>
      <c r="AY10" s="36">
        <v>10.0</v>
      </c>
      <c r="AZ10" s="33"/>
      <c r="BA10" s="36">
        <v>3.0</v>
      </c>
      <c r="BB10" s="33"/>
      <c r="BC10" s="36">
        <v>32.0</v>
      </c>
      <c r="BD10" s="33"/>
      <c r="BE10" s="36">
        <v>6.0</v>
      </c>
      <c r="BF10" s="33"/>
      <c r="BG10" s="36">
        <v>33.0</v>
      </c>
      <c r="BH10" s="33"/>
      <c r="BI10" s="36">
        <v>37.0</v>
      </c>
      <c r="BJ10" s="33"/>
      <c r="BK10" s="36">
        <v>24.0</v>
      </c>
      <c r="BL10" s="33"/>
      <c r="BM10" s="36">
        <v>22.0</v>
      </c>
      <c r="BN10" s="33"/>
      <c r="BO10" s="36">
        <v>12.0</v>
      </c>
      <c r="BP10" s="33"/>
      <c r="BQ10" s="36">
        <v>6.0</v>
      </c>
      <c r="BR10" s="33"/>
      <c r="BS10" s="32"/>
      <c r="BT10" s="33"/>
      <c r="BU10" s="36">
        <v>10.0</v>
      </c>
      <c r="BV10" s="33"/>
      <c r="BW10" s="36">
        <v>7.0</v>
      </c>
      <c r="BX10" s="33"/>
      <c r="BY10" s="36">
        <v>46.0</v>
      </c>
      <c r="BZ10" s="33"/>
      <c r="CA10" s="36">
        <v>5.0</v>
      </c>
      <c r="CB10" s="33"/>
      <c r="CC10" s="36">
        <v>1.0</v>
      </c>
      <c r="CD10" s="33"/>
      <c r="CE10" s="36">
        <v>4.0</v>
      </c>
      <c r="CF10" s="33"/>
      <c r="CG10" s="36">
        <v>8.0</v>
      </c>
      <c r="CH10" s="33"/>
      <c r="CI10" s="36">
        <v>13.0</v>
      </c>
      <c r="CJ10" s="33"/>
      <c r="CK10" s="36">
        <v>10.0</v>
      </c>
      <c r="CL10" s="33"/>
      <c r="CM10" s="36">
        <v>17.0</v>
      </c>
      <c r="CN10" s="33"/>
      <c r="CO10" s="36">
        <v>17.0</v>
      </c>
      <c r="CP10" s="33"/>
      <c r="CQ10" s="36">
        <v>72.0</v>
      </c>
      <c r="CR10" s="33"/>
      <c r="CS10" s="36">
        <v>73.0</v>
      </c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773</v>
      </c>
      <c r="FH10" s="25">
        <f t="shared" si="2"/>
        <v>0</v>
      </c>
    </row>
    <row r="11" ht="15.75" customHeight="1">
      <c r="A11" s="30"/>
      <c r="B11" s="31" t="s">
        <v>1054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6">
        <v>5.0</v>
      </c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6">
        <v>1.0</v>
      </c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6">
        <v>2.0</v>
      </c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8</v>
      </c>
      <c r="FH11" s="25">
        <f t="shared" si="2"/>
        <v>0</v>
      </c>
    </row>
    <row r="12" ht="15.75" customHeight="1">
      <c r="A12" s="30"/>
      <c r="B12" s="31" t="s">
        <v>1055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>
        <v>1.0</v>
      </c>
      <c r="T12" s="37">
        <v>1.0</v>
      </c>
      <c r="U12" s="36">
        <v>1.0</v>
      </c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>
        <v>4.0</v>
      </c>
      <c r="AH12" s="33"/>
      <c r="AI12" s="36"/>
      <c r="AJ12" s="33"/>
      <c r="AK12" s="36"/>
      <c r="AL12" s="33"/>
      <c r="AM12" s="36"/>
      <c r="AN12" s="33"/>
      <c r="AO12" s="36">
        <v>1.0</v>
      </c>
      <c r="AP12" s="37">
        <v>4.0</v>
      </c>
      <c r="AQ12" s="36"/>
      <c r="AR12" s="33"/>
      <c r="AS12" s="36">
        <v>1.0</v>
      </c>
      <c r="AT12" s="37">
        <v>4.0</v>
      </c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6">
        <v>3.0</v>
      </c>
      <c r="CB12" s="33"/>
      <c r="CC12" s="32"/>
      <c r="CD12" s="33"/>
      <c r="CE12" s="32"/>
      <c r="CF12" s="33"/>
      <c r="CG12" s="36">
        <v>2.0</v>
      </c>
      <c r="CH12" s="33"/>
      <c r="CI12" s="32"/>
      <c r="CJ12" s="33"/>
      <c r="CK12" s="32"/>
      <c r="CL12" s="33"/>
      <c r="CM12" s="36">
        <v>1.0</v>
      </c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14</v>
      </c>
      <c r="FH12" s="25">
        <f t="shared" si="2"/>
        <v>9</v>
      </c>
    </row>
    <row r="13" ht="15.75" customHeight="1">
      <c r="A13" s="30"/>
      <c r="B13" s="31" t="s">
        <v>1056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6">
        <v>2.0</v>
      </c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6">
        <v>1.0</v>
      </c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6">
        <v>1.0</v>
      </c>
      <c r="CF13" s="37">
        <v>1.0</v>
      </c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4</v>
      </c>
      <c r="FH13" s="25">
        <f t="shared" si="2"/>
        <v>1</v>
      </c>
    </row>
    <row r="14" ht="15.75" customHeight="1">
      <c r="A14" s="30"/>
      <c r="B14" s="31" t="s">
        <v>1057</v>
      </c>
      <c r="C14" s="36"/>
      <c r="D14" s="37">
        <v>46.0</v>
      </c>
      <c r="E14" s="36"/>
      <c r="F14" s="37">
        <v>1.0</v>
      </c>
      <c r="G14" s="36">
        <v>1.0</v>
      </c>
      <c r="H14" s="37">
        <v>1.0</v>
      </c>
      <c r="I14" s="36">
        <v>3.0</v>
      </c>
      <c r="J14" s="37">
        <v>8.0</v>
      </c>
      <c r="K14" s="36"/>
      <c r="L14" s="37"/>
      <c r="M14" s="36">
        <v>1.0</v>
      </c>
      <c r="N14" s="37">
        <v>2.0</v>
      </c>
      <c r="O14" s="36"/>
      <c r="P14" s="37"/>
      <c r="Q14" s="36">
        <v>1.0</v>
      </c>
      <c r="R14" s="37">
        <v>1.0</v>
      </c>
      <c r="S14" s="36">
        <v>20.0</v>
      </c>
      <c r="T14" s="37"/>
      <c r="U14" s="36">
        <v>3.0</v>
      </c>
      <c r="V14" s="33"/>
      <c r="W14" s="36">
        <v>1.0</v>
      </c>
      <c r="X14" s="37">
        <v>2.0</v>
      </c>
      <c r="Y14" s="36"/>
      <c r="Z14" s="37">
        <v>2.0</v>
      </c>
      <c r="AA14" s="32"/>
      <c r="AB14" s="37">
        <v>6.0</v>
      </c>
      <c r="AC14" s="36"/>
      <c r="AD14" s="37">
        <v>18.0</v>
      </c>
      <c r="AE14" s="36"/>
      <c r="AF14" s="37">
        <v>4.0</v>
      </c>
      <c r="AG14" s="36"/>
      <c r="AH14" s="37">
        <v>3.0</v>
      </c>
      <c r="AI14" s="36"/>
      <c r="AJ14" s="37">
        <v>14.0</v>
      </c>
      <c r="AK14" s="36">
        <v>4.0</v>
      </c>
      <c r="AL14" s="37">
        <v>4.0</v>
      </c>
      <c r="AM14" s="36"/>
      <c r="AN14" s="37"/>
      <c r="AO14" s="32"/>
      <c r="AP14" s="33"/>
      <c r="AQ14" s="36">
        <v>1.0</v>
      </c>
      <c r="AR14" s="37"/>
      <c r="AS14" s="32"/>
      <c r="AT14" s="33"/>
      <c r="AU14" s="32"/>
      <c r="AV14" s="37">
        <v>1.0</v>
      </c>
      <c r="AW14" s="32"/>
      <c r="AX14" s="37">
        <v>11.0</v>
      </c>
      <c r="AY14" s="36">
        <v>2.0</v>
      </c>
      <c r="AZ14" s="37">
        <v>11.0</v>
      </c>
      <c r="BA14" s="36">
        <v>1.0</v>
      </c>
      <c r="BB14" s="37">
        <v>3.0</v>
      </c>
      <c r="BC14" s="36">
        <v>3.0</v>
      </c>
      <c r="BD14" s="37">
        <v>7.0</v>
      </c>
      <c r="BE14" s="36">
        <v>7.0</v>
      </c>
      <c r="BF14" s="33"/>
      <c r="BG14" s="32"/>
      <c r="BH14" s="33"/>
      <c r="BI14" s="32"/>
      <c r="BJ14" s="37">
        <v>1.0</v>
      </c>
      <c r="BK14" s="32"/>
      <c r="BL14" s="33"/>
      <c r="BM14" s="32"/>
      <c r="BN14" s="37">
        <v>2.0</v>
      </c>
      <c r="BO14" s="36">
        <v>5.0</v>
      </c>
      <c r="BP14" s="37">
        <v>5.0</v>
      </c>
      <c r="BQ14" s="36">
        <v>2.0</v>
      </c>
      <c r="BR14" s="37">
        <v>6.0</v>
      </c>
      <c r="BS14" s="32"/>
      <c r="BT14" s="33"/>
      <c r="BU14" s="32"/>
      <c r="BV14" s="37">
        <v>4.0</v>
      </c>
      <c r="BW14" s="32"/>
      <c r="BX14" s="37">
        <v>6.0</v>
      </c>
      <c r="BY14" s="32"/>
      <c r="BZ14" s="37">
        <v>10.0</v>
      </c>
      <c r="CA14" s="32"/>
      <c r="CB14" s="37">
        <v>2.0</v>
      </c>
      <c r="CC14" s="36">
        <v>1.0</v>
      </c>
      <c r="CD14" s="37">
        <v>17.0</v>
      </c>
      <c r="CE14" s="36">
        <v>1.0</v>
      </c>
      <c r="CF14" s="37">
        <v>11.0</v>
      </c>
      <c r="CG14" s="36">
        <v>3.0</v>
      </c>
      <c r="CH14" s="37">
        <v>14.0</v>
      </c>
      <c r="CI14" s="36">
        <v>2.0</v>
      </c>
      <c r="CJ14" s="37">
        <v>4.0</v>
      </c>
      <c r="CK14" s="32"/>
      <c r="CL14" s="33"/>
      <c r="CM14" s="32"/>
      <c r="CN14" s="37">
        <v>2.0</v>
      </c>
      <c r="CO14" s="36">
        <v>1.0</v>
      </c>
      <c r="CP14" s="37">
        <v>2.0</v>
      </c>
      <c r="CQ14" s="32"/>
      <c r="CR14" s="37">
        <v>4.0</v>
      </c>
      <c r="CS14" s="32"/>
      <c r="CT14" s="37">
        <v>3.0</v>
      </c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63</v>
      </c>
      <c r="FH14" s="25">
        <f t="shared" si="2"/>
        <v>238</v>
      </c>
    </row>
    <row r="15" ht="15.75" customHeight="1">
      <c r="A15" s="30"/>
      <c r="B15" s="31" t="s">
        <v>1058</v>
      </c>
      <c r="C15" s="36">
        <v>1.0</v>
      </c>
      <c r="D15" s="37"/>
      <c r="E15" s="36"/>
      <c r="F15" s="33"/>
      <c r="G15" s="36"/>
      <c r="H15" s="33"/>
      <c r="I15" s="32"/>
      <c r="J15" s="37"/>
      <c r="K15" s="36"/>
      <c r="L15" s="33"/>
      <c r="M15" s="36">
        <v>3.0</v>
      </c>
      <c r="N15" s="33"/>
      <c r="O15" s="32"/>
      <c r="P15" s="33"/>
      <c r="Q15" s="36">
        <v>1.0</v>
      </c>
      <c r="R15" s="33"/>
      <c r="S15" s="32"/>
      <c r="T15" s="33"/>
      <c r="U15" s="36">
        <v>1.0</v>
      </c>
      <c r="V15" s="33"/>
      <c r="W15" s="32"/>
      <c r="X15" s="33"/>
      <c r="Y15" s="36">
        <v>2.0</v>
      </c>
      <c r="Z15" s="33"/>
      <c r="AA15" s="36"/>
      <c r="AB15" s="33"/>
      <c r="AC15" s="32"/>
      <c r="AD15" s="33"/>
      <c r="AE15" s="32"/>
      <c r="AF15" s="33"/>
      <c r="AG15" s="36"/>
      <c r="AH15" s="33"/>
      <c r="AI15" s="36">
        <v>1.0</v>
      </c>
      <c r="AJ15" s="33"/>
      <c r="AK15" s="36"/>
      <c r="AL15" s="33"/>
      <c r="AM15" s="36"/>
      <c r="AN15" s="33"/>
      <c r="AO15" s="36"/>
      <c r="AP15" s="37"/>
      <c r="AQ15" s="36">
        <v>1.0</v>
      </c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6">
        <v>2.0</v>
      </c>
      <c r="CJ15" s="33"/>
      <c r="CK15" s="32"/>
      <c r="CL15" s="33"/>
      <c r="CM15" s="36">
        <v>1.0</v>
      </c>
      <c r="CN15" s="33"/>
      <c r="CO15" s="32"/>
      <c r="CP15" s="33"/>
      <c r="CQ15" s="36">
        <v>1.0</v>
      </c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14</v>
      </c>
      <c r="FH15" s="25">
        <f t="shared" si="2"/>
        <v>0</v>
      </c>
    </row>
    <row r="16" ht="15.75" customHeight="1">
      <c r="A16" s="30"/>
      <c r="B16" s="31" t="s">
        <v>1059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6">
        <v>4.0</v>
      </c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4</v>
      </c>
      <c r="FH16" s="25">
        <f t="shared" si="2"/>
        <v>0</v>
      </c>
    </row>
    <row r="17" ht="15.75" customHeight="1">
      <c r="A17" s="30"/>
      <c r="B17" s="31" t="s">
        <v>1060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>
        <v>1.0</v>
      </c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6">
        <v>1.0</v>
      </c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2</v>
      </c>
      <c r="FH17" s="25">
        <f t="shared" si="2"/>
        <v>0</v>
      </c>
    </row>
    <row r="18" ht="15.75" customHeight="1">
      <c r="A18" s="30"/>
      <c r="B18" s="31" t="s">
        <v>1061</v>
      </c>
      <c r="C18" s="36">
        <v>7.0</v>
      </c>
      <c r="D18" s="37"/>
      <c r="E18" s="36">
        <v>4.0</v>
      </c>
      <c r="F18" s="33"/>
      <c r="G18" s="36">
        <v>3.0</v>
      </c>
      <c r="H18" s="33"/>
      <c r="I18" s="36"/>
      <c r="J18" s="33"/>
      <c r="K18" s="36"/>
      <c r="L18" s="33"/>
      <c r="M18" s="36">
        <v>2.0</v>
      </c>
      <c r="N18" s="37"/>
      <c r="O18" s="36">
        <v>8.0</v>
      </c>
      <c r="P18" s="37"/>
      <c r="Q18" s="36">
        <v>5.0</v>
      </c>
      <c r="R18" s="33"/>
      <c r="S18" s="36">
        <v>13.0</v>
      </c>
      <c r="T18" s="33"/>
      <c r="U18" s="36"/>
      <c r="V18" s="33"/>
      <c r="W18" s="32"/>
      <c r="X18" s="37"/>
      <c r="Y18" s="36">
        <v>6.0</v>
      </c>
      <c r="Z18" s="33"/>
      <c r="AA18" s="36">
        <v>7.0</v>
      </c>
      <c r="AB18" s="33"/>
      <c r="AC18" s="36">
        <v>2.0</v>
      </c>
      <c r="AD18" s="37"/>
      <c r="AE18" s="36">
        <v>5.0</v>
      </c>
      <c r="AF18" s="33"/>
      <c r="AG18" s="32"/>
      <c r="AH18" s="33"/>
      <c r="AI18" s="36">
        <v>5.0</v>
      </c>
      <c r="AJ18" s="37"/>
      <c r="AK18" s="36"/>
      <c r="AL18" s="37"/>
      <c r="AM18" s="32"/>
      <c r="AN18" s="33"/>
      <c r="AO18" s="36">
        <v>4.0</v>
      </c>
      <c r="AP18" s="37"/>
      <c r="AQ18" s="36"/>
      <c r="AR18" s="33"/>
      <c r="AS18" s="36">
        <v>12.0</v>
      </c>
      <c r="AT18" s="33"/>
      <c r="AU18" s="36">
        <v>2.0</v>
      </c>
      <c r="AV18" s="33"/>
      <c r="AW18" s="36">
        <v>1.0</v>
      </c>
      <c r="AX18" s="33"/>
      <c r="AY18" s="36">
        <v>2.0</v>
      </c>
      <c r="AZ18" s="33"/>
      <c r="BA18" s="36">
        <v>1.0</v>
      </c>
      <c r="BB18" s="33"/>
      <c r="BC18" s="32"/>
      <c r="BD18" s="33"/>
      <c r="BE18" s="32"/>
      <c r="BF18" s="33"/>
      <c r="BG18" s="36">
        <v>1.0</v>
      </c>
      <c r="BH18" s="33"/>
      <c r="BI18" s="32"/>
      <c r="BJ18" s="33"/>
      <c r="BK18" s="32"/>
      <c r="BL18" s="33"/>
      <c r="BM18" s="36">
        <v>5.0</v>
      </c>
      <c r="BN18" s="33"/>
      <c r="BO18" s="32"/>
      <c r="BP18" s="33"/>
      <c r="BQ18" s="36">
        <v>2.0</v>
      </c>
      <c r="BR18" s="33"/>
      <c r="BS18" s="32"/>
      <c r="BT18" s="33"/>
      <c r="BU18" s="36">
        <v>7.0</v>
      </c>
      <c r="BV18" s="33"/>
      <c r="BW18" s="36">
        <v>7.0</v>
      </c>
      <c r="BX18" s="33"/>
      <c r="BY18" s="32"/>
      <c r="BZ18" s="33"/>
      <c r="CA18" s="32"/>
      <c r="CB18" s="33"/>
      <c r="CC18" s="36">
        <v>4.0</v>
      </c>
      <c r="CD18" s="33"/>
      <c r="CE18" s="36">
        <v>4.0</v>
      </c>
      <c r="CF18" s="33"/>
      <c r="CG18" s="36">
        <v>4.0</v>
      </c>
      <c r="CH18" s="33"/>
      <c r="CI18" s="36">
        <v>12.0</v>
      </c>
      <c r="CJ18" s="33"/>
      <c r="CK18" s="36">
        <v>5.0</v>
      </c>
      <c r="CL18" s="33"/>
      <c r="CM18" s="36">
        <v>3.0</v>
      </c>
      <c r="CN18" s="33"/>
      <c r="CO18" s="36">
        <v>12.0</v>
      </c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155</v>
      </c>
      <c r="FH18" s="25">
        <f t="shared" si="2"/>
        <v>0</v>
      </c>
    </row>
    <row r="19" ht="15.75" customHeight="1">
      <c r="A19" s="30"/>
      <c r="B19" s="31" t="s">
        <v>1062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6">
        <v>1.0</v>
      </c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6">
        <v>3.0</v>
      </c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4</v>
      </c>
      <c r="FH19" s="25">
        <f t="shared" si="2"/>
        <v>0</v>
      </c>
    </row>
    <row r="20" ht="15.75" customHeight="1">
      <c r="A20" s="30"/>
      <c r="B20" s="31" t="s">
        <v>1063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6">
        <v>2.0</v>
      </c>
      <c r="R20" s="33"/>
      <c r="S20" s="36">
        <v>5.0</v>
      </c>
      <c r="T20" s="37">
        <v>1.0</v>
      </c>
      <c r="U20" s="36">
        <v>2.0</v>
      </c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7">
        <v>1.0</v>
      </c>
      <c r="BC20" s="32"/>
      <c r="BD20" s="33"/>
      <c r="BE20" s="36">
        <v>35.0</v>
      </c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6">
        <v>8.0</v>
      </c>
      <c r="BR20" s="33"/>
      <c r="BS20" s="36">
        <v>3.0</v>
      </c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55</v>
      </c>
      <c r="FH20" s="25">
        <f t="shared" si="2"/>
        <v>2</v>
      </c>
    </row>
    <row r="21" ht="15.75" customHeight="1">
      <c r="A21" s="30"/>
      <c r="B21" s="31" t="s">
        <v>1064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6">
        <v>1.0</v>
      </c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6">
        <v>1.0</v>
      </c>
      <c r="BH21" s="33"/>
      <c r="BI21" s="36">
        <v>4.0</v>
      </c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6</v>
      </c>
      <c r="FH21" s="25">
        <f t="shared" si="2"/>
        <v>0</v>
      </c>
    </row>
    <row r="22" ht="15.75" customHeight="1">
      <c r="A22" s="30"/>
      <c r="B22" s="31" t="s">
        <v>1065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1066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6">
        <v>1.0</v>
      </c>
      <c r="BN23" s="33"/>
      <c r="BO23" s="32"/>
      <c r="BP23" s="33"/>
      <c r="BQ23" s="36">
        <v>2.0</v>
      </c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3</v>
      </c>
      <c r="FH23" s="25">
        <f t="shared" si="2"/>
        <v>0</v>
      </c>
    </row>
    <row r="24" ht="15.75" customHeight="1">
      <c r="A24" s="30"/>
      <c r="B24" s="31" t="s">
        <v>1067</v>
      </c>
      <c r="C24" s="36">
        <v>23.0</v>
      </c>
      <c r="D24" s="33"/>
      <c r="E24" s="36">
        <v>3.0</v>
      </c>
      <c r="F24" s="33"/>
      <c r="G24" s="36">
        <v>6.0</v>
      </c>
      <c r="H24" s="33"/>
      <c r="I24" s="36">
        <v>2.0</v>
      </c>
      <c r="J24" s="33"/>
      <c r="K24" s="36">
        <v>25.0</v>
      </c>
      <c r="L24" s="33"/>
      <c r="M24" s="36">
        <v>35.0</v>
      </c>
      <c r="N24" s="33"/>
      <c r="O24" s="36">
        <v>22.0</v>
      </c>
      <c r="P24" s="33"/>
      <c r="Q24" s="36">
        <v>13.0</v>
      </c>
      <c r="R24" s="33"/>
      <c r="S24" s="36">
        <v>11.0</v>
      </c>
      <c r="T24" s="33"/>
      <c r="U24" s="36">
        <v>16.0</v>
      </c>
      <c r="V24" s="33"/>
      <c r="W24" s="36">
        <v>11.0</v>
      </c>
      <c r="X24" s="33"/>
      <c r="Y24" s="36">
        <v>9.0</v>
      </c>
      <c r="Z24" s="33"/>
      <c r="AA24" s="36">
        <v>12.0</v>
      </c>
      <c r="AB24" s="33"/>
      <c r="AC24" s="36">
        <v>28.0</v>
      </c>
      <c r="AD24" s="33"/>
      <c r="AE24" s="36">
        <v>12.0</v>
      </c>
      <c r="AF24" s="33"/>
      <c r="AG24" s="36">
        <v>7.0</v>
      </c>
      <c r="AH24" s="33"/>
      <c r="AI24" s="36">
        <v>5.0</v>
      </c>
      <c r="AJ24" s="33"/>
      <c r="AK24" s="36">
        <v>16.0</v>
      </c>
      <c r="AL24" s="33"/>
      <c r="AM24" s="32"/>
      <c r="AN24" s="33"/>
      <c r="AO24" s="36">
        <v>5.0</v>
      </c>
      <c r="AP24" s="33"/>
      <c r="AQ24" s="36">
        <v>3.0</v>
      </c>
      <c r="AR24" s="33"/>
      <c r="AS24" s="36">
        <v>15.0</v>
      </c>
      <c r="AT24" s="33"/>
      <c r="AU24" s="36">
        <v>1.0</v>
      </c>
      <c r="AV24" s="33"/>
      <c r="AW24" s="36">
        <v>8.0</v>
      </c>
      <c r="AX24" s="33"/>
      <c r="AY24" s="36">
        <v>3.0</v>
      </c>
      <c r="AZ24" s="33"/>
      <c r="BA24" s="36">
        <v>5.0</v>
      </c>
      <c r="BB24" s="33"/>
      <c r="BC24" s="36">
        <v>11.0</v>
      </c>
      <c r="BD24" s="33"/>
      <c r="BE24" s="36">
        <v>14.0</v>
      </c>
      <c r="BF24" s="33"/>
      <c r="BG24" s="36">
        <v>18.0</v>
      </c>
      <c r="BH24" s="33"/>
      <c r="BI24" s="36">
        <v>17.0</v>
      </c>
      <c r="BJ24" s="33"/>
      <c r="BK24" s="32"/>
      <c r="BL24" s="33"/>
      <c r="BM24" s="36">
        <v>15.0</v>
      </c>
      <c r="BN24" s="33"/>
      <c r="BO24" s="36">
        <v>6.0</v>
      </c>
      <c r="BP24" s="33"/>
      <c r="BQ24" s="36">
        <v>2.0</v>
      </c>
      <c r="BR24" s="33"/>
      <c r="BS24" s="32"/>
      <c r="BT24" s="33"/>
      <c r="BU24" s="36">
        <v>12.0</v>
      </c>
      <c r="BV24" s="33"/>
      <c r="BW24" s="36">
        <v>8.0</v>
      </c>
      <c r="BX24" s="33"/>
      <c r="BY24" s="36">
        <v>13.0</v>
      </c>
      <c r="BZ24" s="33"/>
      <c r="CA24" s="36">
        <v>9.0</v>
      </c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421</v>
      </c>
      <c r="FH24" s="25">
        <f t="shared" si="2"/>
        <v>0</v>
      </c>
    </row>
    <row r="25" ht="15.75" customHeight="1">
      <c r="A25" s="30"/>
      <c r="B25" s="31" t="s">
        <v>1068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6">
        <v>1.0</v>
      </c>
      <c r="BR25" s="33"/>
      <c r="BS25" s="32"/>
      <c r="BT25" s="33"/>
      <c r="BU25" s="32"/>
      <c r="BV25" s="33"/>
      <c r="BW25" s="32"/>
      <c r="BX25" s="33"/>
      <c r="BY25" s="32"/>
      <c r="BZ25" s="33"/>
      <c r="CA25" s="36">
        <v>1.0</v>
      </c>
      <c r="CB25" s="37">
        <v>1.0</v>
      </c>
      <c r="CC25" s="36">
        <v>20.0</v>
      </c>
      <c r="CD25" s="33"/>
      <c r="CE25" s="36">
        <v>17.0</v>
      </c>
      <c r="CF25" s="33"/>
      <c r="CG25" s="32"/>
      <c r="CH25" s="33"/>
      <c r="CI25" s="36">
        <v>10.0</v>
      </c>
      <c r="CJ25" s="33"/>
      <c r="CK25" s="36">
        <v>5.0</v>
      </c>
      <c r="CL25" s="33"/>
      <c r="CM25" s="36">
        <v>10.0</v>
      </c>
      <c r="CN25" s="33"/>
      <c r="CO25" s="36">
        <v>7.0</v>
      </c>
      <c r="CP25" s="33"/>
      <c r="CQ25" s="36">
        <v>2.0</v>
      </c>
      <c r="CR25" s="33"/>
      <c r="CS25" s="36">
        <v>2.0</v>
      </c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75</v>
      </c>
      <c r="FH25" s="25">
        <f t="shared" si="2"/>
        <v>1</v>
      </c>
    </row>
    <row r="26" ht="15.75" customHeight="1">
      <c r="A26" s="38"/>
      <c r="B26" s="39" t="s">
        <v>1069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1070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1071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1072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6">
        <v>1.0</v>
      </c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6">
        <v>1.0</v>
      </c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6">
        <v>1.0</v>
      </c>
      <c r="BR29" s="33"/>
      <c r="BS29" s="32"/>
      <c r="BT29" s="33"/>
      <c r="BU29" s="32"/>
      <c r="BV29" s="33"/>
      <c r="BW29" s="32"/>
      <c r="BX29" s="33"/>
      <c r="BY29" s="32"/>
      <c r="BZ29" s="33"/>
      <c r="CA29" s="36">
        <v>1.0</v>
      </c>
      <c r="CB29" s="33"/>
      <c r="CC29" s="36">
        <v>2.0</v>
      </c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6</v>
      </c>
      <c r="FH29" s="25">
        <f t="shared" si="2"/>
        <v>0</v>
      </c>
    </row>
    <row r="30" ht="15.75" customHeight="1">
      <c r="A30" s="30"/>
      <c r="B30" s="31" t="s">
        <v>1073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6">
        <v>5.0</v>
      </c>
      <c r="BB30" s="33"/>
      <c r="BC30" s="32"/>
      <c r="BD30" s="33"/>
      <c r="BE30" s="32"/>
      <c r="BF30" s="33"/>
      <c r="BG30" s="36">
        <v>2.0</v>
      </c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6">
        <v>4.0</v>
      </c>
      <c r="CD30" s="33"/>
      <c r="CE30" s="32"/>
      <c r="CF30" s="33"/>
      <c r="CG30" s="32"/>
      <c r="CH30" s="33"/>
      <c r="CI30" s="36">
        <v>1.0</v>
      </c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12</v>
      </c>
      <c r="FH30" s="25">
        <f t="shared" si="2"/>
        <v>0</v>
      </c>
    </row>
    <row r="31" ht="15.75" customHeight="1">
      <c r="A31" s="30"/>
      <c r="B31" s="31" t="s">
        <v>1074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1075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6">
        <v>7.0</v>
      </c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6">
        <v>1.0</v>
      </c>
      <c r="CD32" s="33"/>
      <c r="CE32" s="36">
        <v>20.0</v>
      </c>
      <c r="CF32" s="33"/>
      <c r="CG32" s="36">
        <v>10.0</v>
      </c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38</v>
      </c>
      <c r="FH32" s="25">
        <f t="shared" si="2"/>
        <v>0</v>
      </c>
    </row>
    <row r="33" ht="15.75" customHeight="1">
      <c r="A33" s="30"/>
      <c r="B33" s="31" t="s">
        <v>1076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6">
        <v>1.0</v>
      </c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1</v>
      </c>
      <c r="FH33" s="25">
        <f t="shared" si="2"/>
        <v>0</v>
      </c>
    </row>
    <row r="34" ht="20.25" customHeight="1">
      <c r="A34" s="38"/>
      <c r="B34" s="39" t="s">
        <v>1077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67">
        <v>3.0</v>
      </c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67">
        <v>1.0</v>
      </c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4</v>
      </c>
      <c r="FH34" s="25">
        <f t="shared" si="2"/>
        <v>0</v>
      </c>
    </row>
    <row r="35" ht="15.75" customHeight="1">
      <c r="A35" s="44" t="s">
        <v>67</v>
      </c>
      <c r="B35" s="51" t="s">
        <v>1078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54">
        <v>1.0</v>
      </c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54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1079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6">
        <v>1.0</v>
      </c>
      <c r="AF36" s="33"/>
      <c r="AG36" s="36">
        <v>1.0</v>
      </c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6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</v>
      </c>
      <c r="FH36" s="25">
        <f t="shared" si="2"/>
        <v>0</v>
      </c>
    </row>
    <row r="37" ht="15.75" customHeight="1">
      <c r="A37" s="30"/>
      <c r="B37" s="58" t="s">
        <v>1080</v>
      </c>
      <c r="C37" s="36"/>
      <c r="D37" s="33"/>
      <c r="E37" s="32"/>
      <c r="F37" s="37">
        <v>1.0</v>
      </c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6">
        <v>1.0</v>
      </c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1</v>
      </c>
    </row>
    <row r="38" ht="15.75" customHeight="1">
      <c r="A38" s="30"/>
      <c r="B38" s="58" t="s">
        <v>979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6">
        <v>1.0</v>
      </c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1081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6">
        <v>1.0</v>
      </c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1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7"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W2:EX2"/>
    <mergeCell ref="EY2:EZ2"/>
    <mergeCell ref="FA2:FB2"/>
    <mergeCell ref="FC2:FD2"/>
    <mergeCell ref="FE2:FF2"/>
    <mergeCell ref="FG2:FH2"/>
    <mergeCell ref="EI2:EJ2"/>
    <mergeCell ref="EK2:EL2"/>
    <mergeCell ref="EM2:EN2"/>
    <mergeCell ref="EO2:EP2"/>
    <mergeCell ref="EQ2:ER2"/>
    <mergeCell ref="ES2:ET2"/>
    <mergeCell ref="EU2:EV2"/>
    <mergeCell ref="A4:A26"/>
    <mergeCell ref="A27:A34"/>
    <mergeCell ref="A35:A44"/>
    <mergeCell ref="C1:BJ1"/>
    <mergeCell ref="CU2:CV2"/>
    <mergeCell ref="CW2:CX2"/>
    <mergeCell ref="CY2:CZ2"/>
    <mergeCell ref="DA2:DB2"/>
    <mergeCell ref="DC2:DD2"/>
    <mergeCell ref="DE2:DF2"/>
  </mergeCells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1082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1083</v>
      </c>
      <c r="C4" s="24"/>
      <c r="D4" s="25"/>
      <c r="E4" s="27"/>
      <c r="F4" s="25"/>
      <c r="G4" s="24">
        <v>10.0</v>
      </c>
      <c r="H4" s="25"/>
      <c r="I4" s="27"/>
      <c r="J4" s="25"/>
      <c r="K4" s="27"/>
      <c r="L4" s="25"/>
      <c r="M4" s="24">
        <v>1.0</v>
      </c>
      <c r="N4" s="25"/>
      <c r="O4" s="24">
        <v>1.0</v>
      </c>
      <c r="P4" s="25"/>
      <c r="Q4" s="27"/>
      <c r="R4" s="25"/>
      <c r="S4" s="27"/>
      <c r="T4" s="25"/>
      <c r="U4" s="27"/>
      <c r="V4" s="25"/>
      <c r="W4" s="24">
        <v>1.0</v>
      </c>
      <c r="X4" s="25"/>
      <c r="Y4" s="27"/>
      <c r="Z4" s="25"/>
      <c r="AA4" s="24">
        <v>5.0</v>
      </c>
      <c r="AB4" s="25"/>
      <c r="AC4" s="24"/>
      <c r="AD4" s="25"/>
      <c r="AE4" s="27"/>
      <c r="AF4" s="25"/>
      <c r="AG4" s="24">
        <v>11.0</v>
      </c>
      <c r="AH4" s="25"/>
      <c r="AI4" s="27"/>
      <c r="AJ4" s="25"/>
      <c r="AK4" s="24"/>
      <c r="AL4" s="25"/>
      <c r="AM4" s="27"/>
      <c r="AN4" s="25"/>
      <c r="AO4" s="27"/>
      <c r="AP4" s="25"/>
      <c r="AQ4" s="24">
        <v>1.0</v>
      </c>
      <c r="AR4" s="25"/>
      <c r="AS4" s="27"/>
      <c r="AT4" s="25"/>
      <c r="AU4" s="27"/>
      <c r="AV4" s="25"/>
      <c r="AW4" s="27"/>
      <c r="AX4" s="25"/>
      <c r="AY4" s="27"/>
      <c r="AZ4" s="25"/>
      <c r="BA4" s="24">
        <v>1.0</v>
      </c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31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1084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1085</v>
      </c>
      <c r="C6" s="36">
        <v>1.0</v>
      </c>
      <c r="D6" s="37"/>
      <c r="E6" s="36"/>
      <c r="F6" s="33"/>
      <c r="G6" s="36">
        <v>2.0</v>
      </c>
      <c r="H6" s="37">
        <v>1.0</v>
      </c>
      <c r="I6" s="36"/>
      <c r="J6" s="37">
        <v>1.0</v>
      </c>
      <c r="K6" s="36">
        <v>5.0</v>
      </c>
      <c r="L6" s="37">
        <v>1.0</v>
      </c>
      <c r="M6" s="32"/>
      <c r="N6" s="33"/>
      <c r="O6" s="36"/>
      <c r="P6" s="33"/>
      <c r="Q6" s="32"/>
      <c r="R6" s="37">
        <v>2.0</v>
      </c>
      <c r="S6" s="32"/>
      <c r="T6" s="33"/>
      <c r="U6" s="36"/>
      <c r="V6" s="33"/>
      <c r="W6" s="32"/>
      <c r="X6" s="33"/>
      <c r="Y6" s="32"/>
      <c r="Z6" s="33"/>
      <c r="AA6" s="36">
        <v>1.0</v>
      </c>
      <c r="AB6" s="37">
        <v>1.0</v>
      </c>
      <c r="AC6" s="36">
        <v>1.0</v>
      </c>
      <c r="AD6" s="33"/>
      <c r="AE6" s="32"/>
      <c r="AF6" s="33"/>
      <c r="AG6" s="36">
        <v>2.0</v>
      </c>
      <c r="AH6" s="37">
        <v>3.0</v>
      </c>
      <c r="AI6" s="36">
        <v>1.0</v>
      </c>
      <c r="AJ6" s="33"/>
      <c r="AK6" s="36">
        <v>2.0</v>
      </c>
      <c r="AL6" s="33"/>
      <c r="AM6" s="36">
        <v>1.0</v>
      </c>
      <c r="AN6" s="33"/>
      <c r="AO6" s="32"/>
      <c r="AP6" s="33"/>
      <c r="AQ6" s="36">
        <v>1.0</v>
      </c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17</v>
      </c>
      <c r="FH6" s="25">
        <f t="shared" si="2"/>
        <v>9</v>
      </c>
    </row>
    <row r="7" ht="15.75" customHeight="1">
      <c r="A7" s="30"/>
      <c r="B7" s="31" t="s">
        <v>1086</v>
      </c>
      <c r="C7" s="36">
        <v>11.0</v>
      </c>
      <c r="D7" s="37"/>
      <c r="E7" s="36">
        <v>18.0</v>
      </c>
      <c r="F7" s="33"/>
      <c r="G7" s="36">
        <v>19.0</v>
      </c>
      <c r="H7" s="33"/>
      <c r="I7" s="36">
        <v>17.0</v>
      </c>
      <c r="J7" s="33"/>
      <c r="K7" s="36">
        <v>20.0</v>
      </c>
      <c r="L7" s="33"/>
      <c r="M7" s="36">
        <v>14.0</v>
      </c>
      <c r="N7" s="37"/>
      <c r="O7" s="36">
        <v>7.0</v>
      </c>
      <c r="P7" s="33"/>
      <c r="Q7" s="36">
        <v>12.0</v>
      </c>
      <c r="R7" s="33"/>
      <c r="S7" s="36">
        <v>4.0</v>
      </c>
      <c r="T7" s="37"/>
      <c r="U7" s="36">
        <v>1.0</v>
      </c>
      <c r="V7" s="33"/>
      <c r="W7" s="36">
        <v>1.0</v>
      </c>
      <c r="X7" s="33"/>
      <c r="Y7" s="36">
        <v>3.0</v>
      </c>
      <c r="Z7" s="33"/>
      <c r="AA7" s="36">
        <v>17.0</v>
      </c>
      <c r="AB7" s="33"/>
      <c r="AC7" s="36">
        <v>8.0</v>
      </c>
      <c r="AD7" s="33"/>
      <c r="AE7" s="36"/>
      <c r="AF7" s="37"/>
      <c r="AG7" s="36">
        <v>4.0</v>
      </c>
      <c r="AH7" s="33"/>
      <c r="AI7" s="36">
        <v>8.0</v>
      </c>
      <c r="AJ7" s="33"/>
      <c r="AK7" s="36">
        <v>42.0</v>
      </c>
      <c r="AL7" s="33"/>
      <c r="AM7" s="36">
        <v>10.0</v>
      </c>
      <c r="AN7" s="33"/>
      <c r="AO7" s="36">
        <v>3.0</v>
      </c>
      <c r="AP7" s="37"/>
      <c r="AQ7" s="36">
        <v>16.0</v>
      </c>
      <c r="AR7" s="33"/>
      <c r="AS7" s="36">
        <v>2.0</v>
      </c>
      <c r="AT7" s="33"/>
      <c r="AU7" s="36">
        <v>1.0</v>
      </c>
      <c r="AV7" s="33"/>
      <c r="AW7" s="36">
        <v>2.0</v>
      </c>
      <c r="AX7" s="33"/>
      <c r="AY7" s="36">
        <v>3.0</v>
      </c>
      <c r="AZ7" s="33"/>
      <c r="BA7" s="36">
        <v>8.0</v>
      </c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251</v>
      </c>
      <c r="FH7" s="25">
        <f t="shared" si="2"/>
        <v>0</v>
      </c>
    </row>
    <row r="8" ht="15.75" customHeight="1">
      <c r="A8" s="30"/>
      <c r="B8" s="31" t="s">
        <v>1087</v>
      </c>
      <c r="C8" s="36">
        <v>20.0</v>
      </c>
      <c r="D8" s="33"/>
      <c r="E8" s="36">
        <v>24.0</v>
      </c>
      <c r="F8" s="33"/>
      <c r="G8" s="36">
        <v>151.0</v>
      </c>
      <c r="H8" s="33"/>
      <c r="I8" s="36">
        <v>27.0</v>
      </c>
      <c r="J8" s="33"/>
      <c r="K8" s="36">
        <v>88.0</v>
      </c>
      <c r="L8" s="33"/>
      <c r="M8" s="36">
        <v>25.0</v>
      </c>
      <c r="N8" s="33"/>
      <c r="O8" s="36">
        <v>3.0</v>
      </c>
      <c r="P8" s="33"/>
      <c r="Q8" s="36">
        <v>24.0</v>
      </c>
      <c r="R8" s="37"/>
      <c r="S8" s="36">
        <v>25.0</v>
      </c>
      <c r="T8" s="33"/>
      <c r="U8" s="36">
        <v>28.0</v>
      </c>
      <c r="V8" s="33"/>
      <c r="W8" s="36"/>
      <c r="X8" s="33"/>
      <c r="Y8" s="36">
        <v>6.0</v>
      </c>
      <c r="Z8" s="33"/>
      <c r="AA8" s="36">
        <v>7.0</v>
      </c>
      <c r="AB8" s="33"/>
      <c r="AC8" s="36">
        <v>27.0</v>
      </c>
      <c r="AD8" s="33"/>
      <c r="AE8" s="36">
        <v>14.0</v>
      </c>
      <c r="AF8" s="33"/>
      <c r="AG8" s="36">
        <v>28.0</v>
      </c>
      <c r="AH8" s="33"/>
      <c r="AI8" s="36">
        <v>21.0</v>
      </c>
      <c r="AJ8" s="33"/>
      <c r="AK8" s="36">
        <v>92.0</v>
      </c>
      <c r="AL8" s="33"/>
      <c r="AM8" s="36">
        <v>51.0</v>
      </c>
      <c r="AN8" s="33"/>
      <c r="AO8" s="36">
        <v>51.0</v>
      </c>
      <c r="AP8" s="33"/>
      <c r="AQ8" s="36">
        <v>140.0</v>
      </c>
      <c r="AR8" s="33"/>
      <c r="AS8" s="36">
        <v>45.0</v>
      </c>
      <c r="AT8" s="33"/>
      <c r="AU8" s="36">
        <v>145.0</v>
      </c>
      <c r="AV8" s="33"/>
      <c r="AW8" s="36">
        <v>6.0</v>
      </c>
      <c r="AX8" s="33"/>
      <c r="AY8" s="32"/>
      <c r="AZ8" s="33"/>
      <c r="BA8" s="36">
        <v>65.0</v>
      </c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1113</v>
      </c>
      <c r="FH8" s="25">
        <f t="shared" si="2"/>
        <v>0</v>
      </c>
    </row>
    <row r="9" ht="15.75" customHeight="1">
      <c r="A9" s="30"/>
      <c r="B9" s="31" t="s">
        <v>1088</v>
      </c>
      <c r="C9" s="36">
        <v>2.0</v>
      </c>
      <c r="D9" s="37"/>
      <c r="E9" s="36">
        <v>2.0</v>
      </c>
      <c r="F9" s="33"/>
      <c r="G9" s="36">
        <v>7.0</v>
      </c>
      <c r="H9" s="33"/>
      <c r="I9" s="36">
        <v>25.0</v>
      </c>
      <c r="J9" s="33"/>
      <c r="K9" s="36">
        <v>9.0</v>
      </c>
      <c r="L9" s="33"/>
      <c r="M9" s="32"/>
      <c r="N9" s="33"/>
      <c r="O9" s="36">
        <v>34.0</v>
      </c>
      <c r="P9" s="33"/>
      <c r="Q9" s="32"/>
      <c r="R9" s="33"/>
      <c r="S9" s="36">
        <v>2.0</v>
      </c>
      <c r="T9" s="37"/>
      <c r="U9" s="36">
        <v>8.0</v>
      </c>
      <c r="V9" s="33"/>
      <c r="W9" s="36">
        <v>3.0</v>
      </c>
      <c r="X9" s="33"/>
      <c r="Y9" s="36">
        <v>6.0</v>
      </c>
      <c r="Z9" s="33"/>
      <c r="AA9" s="36">
        <v>9.0</v>
      </c>
      <c r="AB9" s="33"/>
      <c r="AC9" s="36">
        <v>8.0</v>
      </c>
      <c r="AD9" s="33"/>
      <c r="AE9" s="32"/>
      <c r="AF9" s="33"/>
      <c r="AG9" s="36">
        <v>4.0</v>
      </c>
      <c r="AH9" s="33"/>
      <c r="AI9" s="32"/>
      <c r="AJ9" s="33"/>
      <c r="AK9" s="36">
        <v>24.0</v>
      </c>
      <c r="AL9" s="33"/>
      <c r="AM9" s="36">
        <v>10.0</v>
      </c>
      <c r="AN9" s="33"/>
      <c r="AO9" s="36">
        <v>4.0</v>
      </c>
      <c r="AP9" s="33"/>
      <c r="AQ9" s="32"/>
      <c r="AR9" s="33"/>
      <c r="AS9" s="36">
        <v>1.0</v>
      </c>
      <c r="AT9" s="33"/>
      <c r="AU9" s="36">
        <v>7.0</v>
      </c>
      <c r="AV9" s="33"/>
      <c r="AW9" s="32"/>
      <c r="AX9" s="33"/>
      <c r="AY9" s="36">
        <v>15.0</v>
      </c>
      <c r="AZ9" s="33"/>
      <c r="BA9" s="36">
        <v>11.0</v>
      </c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191</v>
      </c>
      <c r="FH9" s="25">
        <f t="shared" si="2"/>
        <v>0</v>
      </c>
    </row>
    <row r="10" ht="15.75" customHeight="1">
      <c r="A10" s="30"/>
      <c r="B10" s="31" t="s">
        <v>1089</v>
      </c>
      <c r="C10" s="36">
        <v>41.0</v>
      </c>
      <c r="D10" s="33"/>
      <c r="E10" s="36">
        <v>32.0</v>
      </c>
      <c r="F10" s="33"/>
      <c r="G10" s="36">
        <v>75.0</v>
      </c>
      <c r="H10" s="33"/>
      <c r="I10" s="36">
        <v>87.0</v>
      </c>
      <c r="J10" s="33"/>
      <c r="K10" s="36"/>
      <c r="L10" s="33"/>
      <c r="M10" s="36">
        <v>35.0</v>
      </c>
      <c r="N10" s="33"/>
      <c r="O10" s="36">
        <v>16.0</v>
      </c>
      <c r="P10" s="33"/>
      <c r="Q10" s="36">
        <v>19.0</v>
      </c>
      <c r="R10" s="33"/>
      <c r="S10" s="36">
        <v>22.0</v>
      </c>
      <c r="T10" s="33"/>
      <c r="U10" s="36">
        <v>47.0</v>
      </c>
      <c r="V10" s="33"/>
      <c r="W10" s="36">
        <v>61.0</v>
      </c>
      <c r="X10" s="33"/>
      <c r="Y10" s="36">
        <v>61.0</v>
      </c>
      <c r="Z10" s="33"/>
      <c r="AA10" s="36">
        <v>12.0</v>
      </c>
      <c r="AB10" s="33"/>
      <c r="AC10" s="36">
        <v>20.0</v>
      </c>
      <c r="AD10" s="33"/>
      <c r="AE10" s="36">
        <v>84.0</v>
      </c>
      <c r="AF10" s="33"/>
      <c r="AG10" s="36">
        <v>18.0</v>
      </c>
      <c r="AH10" s="33"/>
      <c r="AI10" s="36">
        <v>29.0</v>
      </c>
      <c r="AJ10" s="33"/>
      <c r="AK10" s="32"/>
      <c r="AL10" s="33"/>
      <c r="AM10" s="36">
        <v>99.0</v>
      </c>
      <c r="AN10" s="33"/>
      <c r="AO10" s="36">
        <v>28.0</v>
      </c>
      <c r="AP10" s="33"/>
      <c r="AQ10" s="36">
        <v>91.0</v>
      </c>
      <c r="AR10" s="33"/>
      <c r="AS10" s="36">
        <v>32.0</v>
      </c>
      <c r="AT10" s="33"/>
      <c r="AU10" s="32"/>
      <c r="AV10" s="33"/>
      <c r="AW10" s="36">
        <v>54.0</v>
      </c>
      <c r="AX10" s="33"/>
      <c r="AY10" s="36">
        <v>39.0</v>
      </c>
      <c r="AZ10" s="33"/>
      <c r="BA10" s="36">
        <v>155.0</v>
      </c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1157</v>
      </c>
      <c r="FH10" s="25">
        <f t="shared" si="2"/>
        <v>0</v>
      </c>
    </row>
    <row r="11" ht="15.75" customHeight="1">
      <c r="A11" s="30"/>
      <c r="B11" s="31" t="s">
        <v>1090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1091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0</v>
      </c>
      <c r="FH12" s="25">
        <f t="shared" si="2"/>
        <v>0</v>
      </c>
    </row>
    <row r="13" ht="15.75" customHeight="1">
      <c r="A13" s="30"/>
      <c r="B13" s="31" t="s">
        <v>1092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6">
        <v>1.0</v>
      </c>
      <c r="AB13" s="33"/>
      <c r="AC13" s="32"/>
      <c r="AD13" s="33"/>
      <c r="AE13" s="32"/>
      <c r="AF13" s="33"/>
      <c r="AG13" s="32"/>
      <c r="AH13" s="33"/>
      <c r="AI13" s="32"/>
      <c r="AJ13" s="33"/>
      <c r="AK13" s="36">
        <v>1.0</v>
      </c>
      <c r="AL13" s="33"/>
      <c r="AM13" s="32"/>
      <c r="AN13" s="33"/>
      <c r="AO13" s="32"/>
      <c r="AP13" s="33"/>
      <c r="AQ13" s="36">
        <v>1.0</v>
      </c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3</v>
      </c>
      <c r="FH13" s="25">
        <f t="shared" si="2"/>
        <v>0</v>
      </c>
    </row>
    <row r="14" ht="15.75" customHeight="1">
      <c r="A14" s="30"/>
      <c r="B14" s="31" t="s">
        <v>1093</v>
      </c>
      <c r="C14" s="36">
        <v>12.0</v>
      </c>
      <c r="D14" s="37"/>
      <c r="E14" s="36"/>
      <c r="F14" s="37">
        <v>8.0</v>
      </c>
      <c r="G14" s="36">
        <v>9.0</v>
      </c>
      <c r="H14" s="37">
        <v>13.0</v>
      </c>
      <c r="I14" s="36">
        <v>6.0</v>
      </c>
      <c r="J14" s="37"/>
      <c r="K14" s="36"/>
      <c r="L14" s="37">
        <v>12.0</v>
      </c>
      <c r="M14" s="36">
        <v>1.0</v>
      </c>
      <c r="N14" s="37">
        <v>4.0</v>
      </c>
      <c r="O14" s="36"/>
      <c r="P14" s="37">
        <v>5.0</v>
      </c>
      <c r="Q14" s="36"/>
      <c r="R14" s="37">
        <v>6.0</v>
      </c>
      <c r="S14" s="36"/>
      <c r="T14" s="37">
        <v>5.0</v>
      </c>
      <c r="U14" s="36">
        <v>3.0</v>
      </c>
      <c r="V14" s="33"/>
      <c r="W14" s="36">
        <v>5.0</v>
      </c>
      <c r="X14" s="37"/>
      <c r="Y14" s="36"/>
      <c r="Z14" s="37"/>
      <c r="AA14" s="32"/>
      <c r="AB14" s="37">
        <v>6.0</v>
      </c>
      <c r="AC14" s="36"/>
      <c r="AD14" s="37">
        <v>2.0</v>
      </c>
      <c r="AE14" s="36"/>
      <c r="AF14" s="37">
        <v>2.0</v>
      </c>
      <c r="AG14" s="36">
        <v>4.0</v>
      </c>
      <c r="AH14" s="37"/>
      <c r="AI14" s="36"/>
      <c r="AJ14" s="37">
        <v>9.0</v>
      </c>
      <c r="AK14" s="36">
        <v>1.0</v>
      </c>
      <c r="AL14" s="37">
        <v>3.0</v>
      </c>
      <c r="AM14" s="36"/>
      <c r="AN14" s="37">
        <v>5.0</v>
      </c>
      <c r="AO14" s="36">
        <v>1.0</v>
      </c>
      <c r="AP14" s="33"/>
      <c r="AQ14" s="36">
        <v>11.0</v>
      </c>
      <c r="AR14" s="37"/>
      <c r="AS14" s="32"/>
      <c r="AT14" s="37">
        <v>2.0</v>
      </c>
      <c r="AU14" s="36">
        <v>1.0</v>
      </c>
      <c r="AV14" s="33"/>
      <c r="AW14" s="32"/>
      <c r="AX14" s="33"/>
      <c r="AY14" s="36">
        <v>7.0</v>
      </c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61</v>
      </c>
      <c r="FH14" s="25">
        <f t="shared" si="2"/>
        <v>82</v>
      </c>
    </row>
    <row r="15" ht="15.75" customHeight="1">
      <c r="A15" s="30"/>
      <c r="B15" s="31" t="s">
        <v>1094</v>
      </c>
      <c r="C15" s="36"/>
      <c r="D15" s="37"/>
      <c r="E15" s="36">
        <v>1.0</v>
      </c>
      <c r="F15" s="33"/>
      <c r="G15" s="36"/>
      <c r="H15" s="33"/>
      <c r="I15" s="32"/>
      <c r="J15" s="37"/>
      <c r="K15" s="36"/>
      <c r="L15" s="33"/>
      <c r="M15" s="36"/>
      <c r="N15" s="33"/>
      <c r="O15" s="32"/>
      <c r="P15" s="33"/>
      <c r="Q15" s="32"/>
      <c r="R15" s="33"/>
      <c r="S15" s="32"/>
      <c r="T15" s="33"/>
      <c r="U15" s="36"/>
      <c r="V15" s="33"/>
      <c r="W15" s="32"/>
      <c r="X15" s="33"/>
      <c r="Y15" s="36"/>
      <c r="Z15" s="33"/>
      <c r="AA15" s="36"/>
      <c r="AB15" s="33"/>
      <c r="AC15" s="32"/>
      <c r="AD15" s="33"/>
      <c r="AE15" s="32"/>
      <c r="AF15" s="33"/>
      <c r="AG15" s="36"/>
      <c r="AH15" s="33"/>
      <c r="AI15" s="36">
        <v>5.0</v>
      </c>
      <c r="AJ15" s="33"/>
      <c r="AK15" s="36"/>
      <c r="AL15" s="33"/>
      <c r="AM15" s="36"/>
      <c r="AN15" s="33"/>
      <c r="AO15" s="36"/>
      <c r="AP15" s="37"/>
      <c r="AQ15" s="36">
        <v>1.0</v>
      </c>
      <c r="AR15" s="33"/>
      <c r="AS15" s="32"/>
      <c r="AT15" s="33"/>
      <c r="AU15" s="32"/>
      <c r="AV15" s="33"/>
      <c r="AW15" s="32"/>
      <c r="AX15" s="33"/>
      <c r="AY15" s="32"/>
      <c r="AZ15" s="33"/>
      <c r="BA15" s="36">
        <v>1.0</v>
      </c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8</v>
      </c>
      <c r="FH15" s="25">
        <f t="shared" si="2"/>
        <v>0</v>
      </c>
    </row>
    <row r="16" ht="15.75" customHeight="1">
      <c r="A16" s="30"/>
      <c r="B16" s="31" t="s">
        <v>1095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1096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0</v>
      </c>
      <c r="FH17" s="25">
        <f t="shared" si="2"/>
        <v>0</v>
      </c>
    </row>
    <row r="18" ht="15.75" customHeight="1">
      <c r="A18" s="30"/>
      <c r="B18" s="31" t="s">
        <v>1097</v>
      </c>
      <c r="C18" s="36">
        <v>24.0</v>
      </c>
      <c r="D18" s="37"/>
      <c r="E18" s="36">
        <v>10.0</v>
      </c>
      <c r="F18" s="33"/>
      <c r="G18" s="36">
        <v>16.0</v>
      </c>
      <c r="H18" s="33"/>
      <c r="I18" s="36">
        <v>11.0</v>
      </c>
      <c r="J18" s="33"/>
      <c r="K18" s="36">
        <v>34.0</v>
      </c>
      <c r="L18" s="33"/>
      <c r="M18" s="36">
        <v>21.0</v>
      </c>
      <c r="N18" s="37"/>
      <c r="O18" s="36">
        <v>9.0</v>
      </c>
      <c r="P18" s="37"/>
      <c r="Q18" s="36">
        <v>33.0</v>
      </c>
      <c r="R18" s="33"/>
      <c r="S18" s="36">
        <v>14.0</v>
      </c>
      <c r="T18" s="33"/>
      <c r="U18" s="36">
        <v>11.0</v>
      </c>
      <c r="V18" s="33"/>
      <c r="W18" s="36">
        <v>4.0</v>
      </c>
      <c r="X18" s="37"/>
      <c r="Y18" s="36">
        <v>28.0</v>
      </c>
      <c r="Z18" s="33"/>
      <c r="AA18" s="36">
        <v>6.0</v>
      </c>
      <c r="AB18" s="33"/>
      <c r="AC18" s="36">
        <v>17.0</v>
      </c>
      <c r="AD18" s="37"/>
      <c r="AE18" s="36">
        <v>8.0</v>
      </c>
      <c r="AF18" s="33"/>
      <c r="AG18" s="36">
        <v>18.0</v>
      </c>
      <c r="AH18" s="33"/>
      <c r="AI18" s="36"/>
      <c r="AJ18" s="37"/>
      <c r="AK18" s="36">
        <v>27.0</v>
      </c>
      <c r="AL18" s="37"/>
      <c r="AM18" s="36">
        <v>55.0</v>
      </c>
      <c r="AN18" s="33"/>
      <c r="AO18" s="36">
        <v>2.0</v>
      </c>
      <c r="AP18" s="37"/>
      <c r="AQ18" s="36">
        <v>19.0</v>
      </c>
      <c r="AR18" s="33"/>
      <c r="AS18" s="36">
        <v>15.0</v>
      </c>
      <c r="AT18" s="33"/>
      <c r="AU18" s="36">
        <v>65.0</v>
      </c>
      <c r="AV18" s="33"/>
      <c r="AW18" s="36">
        <v>31.0</v>
      </c>
      <c r="AX18" s="33"/>
      <c r="AY18" s="36">
        <v>21.0</v>
      </c>
      <c r="AZ18" s="33"/>
      <c r="BA18" s="36">
        <v>63.0</v>
      </c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562</v>
      </c>
      <c r="FH18" s="25">
        <f t="shared" si="2"/>
        <v>0</v>
      </c>
    </row>
    <row r="19" ht="15.75" customHeight="1">
      <c r="A19" s="30"/>
      <c r="B19" s="31" t="s">
        <v>1098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0</v>
      </c>
    </row>
    <row r="20" ht="15.75" customHeight="1">
      <c r="A20" s="30"/>
      <c r="B20" s="31" t="s">
        <v>1099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0</v>
      </c>
      <c r="FH20" s="25">
        <f t="shared" si="2"/>
        <v>0</v>
      </c>
    </row>
    <row r="21" ht="15.75" customHeight="1">
      <c r="A21" s="30"/>
      <c r="B21" s="31" t="s">
        <v>1100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6">
        <v>3.0</v>
      </c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3</v>
      </c>
      <c r="FH21" s="25">
        <f t="shared" si="2"/>
        <v>0</v>
      </c>
    </row>
    <row r="22" ht="15.75" customHeight="1">
      <c r="A22" s="30"/>
      <c r="B22" s="31" t="s">
        <v>1101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1102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0</v>
      </c>
    </row>
    <row r="24" ht="15.75" customHeight="1">
      <c r="A24" s="30"/>
      <c r="B24" s="31" t="s">
        <v>1103</v>
      </c>
      <c r="C24" s="36">
        <v>2.0</v>
      </c>
      <c r="D24" s="33"/>
      <c r="E24" s="36">
        <v>6.0</v>
      </c>
      <c r="F24" s="33"/>
      <c r="G24" s="36">
        <v>11.0</v>
      </c>
      <c r="H24" s="33"/>
      <c r="I24" s="32"/>
      <c r="J24" s="33"/>
      <c r="K24" s="36">
        <v>5.0</v>
      </c>
      <c r="L24" s="33"/>
      <c r="M24" s="36">
        <v>14.0</v>
      </c>
      <c r="N24" s="33"/>
      <c r="O24" s="36">
        <v>13.0</v>
      </c>
      <c r="P24" s="33"/>
      <c r="Q24" s="32"/>
      <c r="R24" s="33"/>
      <c r="S24" s="36">
        <v>14.0</v>
      </c>
      <c r="T24" s="33"/>
      <c r="U24" s="36">
        <v>6.0</v>
      </c>
      <c r="V24" s="33"/>
      <c r="W24" s="36">
        <v>8.0</v>
      </c>
      <c r="X24" s="33"/>
      <c r="Y24" s="36">
        <v>4.0</v>
      </c>
      <c r="Z24" s="33"/>
      <c r="AA24" s="36">
        <v>6.0</v>
      </c>
      <c r="AB24" s="33"/>
      <c r="AC24" s="36">
        <v>7.0</v>
      </c>
      <c r="AD24" s="33"/>
      <c r="AE24" s="32"/>
      <c r="AF24" s="33"/>
      <c r="AG24" s="36">
        <v>6.0</v>
      </c>
      <c r="AH24" s="33"/>
      <c r="AI24" s="32"/>
      <c r="AJ24" s="33"/>
      <c r="AK24" s="36">
        <v>29.0</v>
      </c>
      <c r="AL24" s="33"/>
      <c r="AM24" s="36">
        <v>21.0</v>
      </c>
      <c r="AN24" s="33"/>
      <c r="AO24" s="36">
        <v>7.0</v>
      </c>
      <c r="AP24" s="33"/>
      <c r="AQ24" s="36">
        <v>3.0</v>
      </c>
      <c r="AR24" s="33"/>
      <c r="AS24" s="36">
        <v>3.0</v>
      </c>
      <c r="AT24" s="33"/>
      <c r="AU24" s="36">
        <v>4.0</v>
      </c>
      <c r="AV24" s="33"/>
      <c r="AW24" s="36">
        <v>3.0</v>
      </c>
      <c r="AX24" s="33"/>
      <c r="AY24" s="36">
        <v>7.0</v>
      </c>
      <c r="AZ24" s="33"/>
      <c r="BA24" s="36">
        <v>7.0</v>
      </c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186</v>
      </c>
      <c r="FH24" s="25">
        <f t="shared" si="2"/>
        <v>0</v>
      </c>
    </row>
    <row r="25" ht="15.75" customHeight="1">
      <c r="A25" s="30"/>
      <c r="B25" s="31" t="s">
        <v>1104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1105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1106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1107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1108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6">
        <v>1.0</v>
      </c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</v>
      </c>
      <c r="FH29" s="25">
        <f t="shared" si="2"/>
        <v>0</v>
      </c>
    </row>
    <row r="30" ht="15.75" customHeight="1">
      <c r="A30" s="30"/>
      <c r="B30" s="31" t="s">
        <v>1109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31" t="s">
        <v>1110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1111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6">
        <v>1.0</v>
      </c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1</v>
      </c>
      <c r="FH32" s="25">
        <f t="shared" si="2"/>
        <v>0</v>
      </c>
    </row>
    <row r="33" ht="15.75" customHeight="1">
      <c r="A33" s="30"/>
      <c r="B33" s="31" t="s">
        <v>1112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0</v>
      </c>
    </row>
    <row r="34" ht="20.25" customHeight="1">
      <c r="A34" s="38"/>
      <c r="B34" s="39" t="s">
        <v>1113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0</v>
      </c>
    </row>
    <row r="35" ht="15.75" customHeight="1">
      <c r="A35" s="44" t="s">
        <v>67</v>
      </c>
      <c r="B35" s="51" t="s">
        <v>1114</v>
      </c>
      <c r="C35" s="54"/>
      <c r="D35" s="47"/>
      <c r="E35" s="46"/>
      <c r="F35" s="47"/>
      <c r="G35" s="54">
        <v>2.0</v>
      </c>
      <c r="H35" s="47"/>
      <c r="I35" s="46"/>
      <c r="J35" s="47"/>
      <c r="K35" s="46"/>
      <c r="L35" s="47"/>
      <c r="M35" s="46"/>
      <c r="N35" s="47"/>
      <c r="O35" s="46"/>
      <c r="P35" s="47"/>
      <c r="Q35" s="54">
        <v>1.0</v>
      </c>
      <c r="R35" s="47"/>
      <c r="S35" s="54"/>
      <c r="T35" s="47"/>
      <c r="U35" s="46"/>
      <c r="V35" s="47"/>
      <c r="W35" s="46"/>
      <c r="X35" s="47"/>
      <c r="Y35" s="46"/>
      <c r="Z35" s="47"/>
      <c r="AA35" s="54">
        <v>3.0</v>
      </c>
      <c r="AB35" s="47"/>
      <c r="AC35" s="46"/>
      <c r="AD35" s="47"/>
      <c r="AE35" s="46"/>
      <c r="AF35" s="55"/>
      <c r="AG35" s="46"/>
      <c r="AH35" s="47"/>
      <c r="AI35" s="46"/>
      <c r="AJ35" s="47"/>
      <c r="AK35" s="54">
        <v>1.0</v>
      </c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7</v>
      </c>
      <c r="FH35" s="25">
        <f t="shared" si="2"/>
        <v>0</v>
      </c>
    </row>
    <row r="36" ht="15.75" customHeight="1">
      <c r="A36" s="30"/>
      <c r="B36" s="58" t="s">
        <v>1115</v>
      </c>
      <c r="C36" s="36"/>
      <c r="D36" s="33"/>
      <c r="E36" s="32"/>
      <c r="F36" s="33"/>
      <c r="G36" s="36">
        <v>2.0</v>
      </c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6">
        <v>3.0</v>
      </c>
      <c r="AB36" s="33"/>
      <c r="AC36" s="32"/>
      <c r="AD36" s="33"/>
      <c r="AE36" s="32"/>
      <c r="AF36" s="33"/>
      <c r="AG36" s="32"/>
      <c r="AH36" s="33"/>
      <c r="AI36" s="36"/>
      <c r="AJ36" s="33"/>
      <c r="AK36" s="36">
        <v>1.0</v>
      </c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6</v>
      </c>
      <c r="FH36" s="25">
        <f t="shared" si="2"/>
        <v>0</v>
      </c>
    </row>
    <row r="37" ht="15.75" customHeight="1">
      <c r="A37" s="30"/>
      <c r="B37" s="58" t="s">
        <v>1116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6">
        <v>1.0</v>
      </c>
      <c r="AZ37" s="33"/>
      <c r="BA37" s="36">
        <v>1.0</v>
      </c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2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59">
    <mergeCell ref="BO2:BP2"/>
    <mergeCell ref="BQ2:BR2"/>
    <mergeCell ref="BS2:BT2"/>
    <mergeCell ref="BU2:BV2"/>
    <mergeCell ref="BW2:BX2"/>
    <mergeCell ref="BY2:BZ2"/>
    <mergeCell ref="CA2:CB2"/>
    <mergeCell ref="C1:BJ1"/>
    <mergeCell ref="BC2:BD2"/>
    <mergeCell ref="BE2:BF2"/>
    <mergeCell ref="BG2:BH2"/>
    <mergeCell ref="BI2:BJ2"/>
    <mergeCell ref="BK2:BL2"/>
    <mergeCell ref="BM2:BN2"/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U2:EV2"/>
    <mergeCell ref="EW2:EX2"/>
    <mergeCell ref="EY2:EZ2"/>
    <mergeCell ref="FA2:FB2"/>
    <mergeCell ref="FC2:FD2"/>
    <mergeCell ref="FE2:FF2"/>
    <mergeCell ref="FG2:FH2"/>
    <mergeCell ref="EG2:EH2"/>
    <mergeCell ref="EI2:EJ2"/>
    <mergeCell ref="EK2:EL2"/>
    <mergeCell ref="EM2:EN2"/>
    <mergeCell ref="EO2:EP2"/>
    <mergeCell ref="EQ2:ER2"/>
    <mergeCell ref="ES2:ET2"/>
    <mergeCell ref="A4:A26"/>
    <mergeCell ref="A27:A34"/>
    <mergeCell ref="A35:A4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124</v>
      </c>
      <c r="D2" s="10"/>
      <c r="E2" s="9" t="s">
        <v>125</v>
      </c>
      <c r="F2" s="10"/>
      <c r="G2" s="9" t="s">
        <v>126</v>
      </c>
      <c r="H2" s="10"/>
      <c r="I2" s="9" t="s">
        <v>127</v>
      </c>
      <c r="J2" s="10"/>
      <c r="K2" s="9" t="s">
        <v>128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204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205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0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206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207</v>
      </c>
      <c r="C6" s="36"/>
      <c r="D6" s="37">
        <v>2.0</v>
      </c>
      <c r="E6" s="36"/>
      <c r="F6" s="33"/>
      <c r="G6" s="36"/>
      <c r="H6" s="33"/>
      <c r="I6" s="36"/>
      <c r="J6" s="33"/>
      <c r="K6" s="36"/>
      <c r="L6" s="33"/>
      <c r="M6" s="32"/>
      <c r="N6" s="33"/>
      <c r="O6" s="36"/>
      <c r="P6" s="33"/>
      <c r="Q6" s="32"/>
      <c r="R6" s="33"/>
      <c r="S6" s="32"/>
      <c r="T6" s="33"/>
      <c r="U6" s="36"/>
      <c r="V6" s="33"/>
      <c r="W6" s="32"/>
      <c r="X6" s="33"/>
      <c r="Y6" s="32"/>
      <c r="Z6" s="33"/>
      <c r="AA6" s="36"/>
      <c r="AB6" s="33"/>
      <c r="AC6" s="36"/>
      <c r="AD6" s="33"/>
      <c r="AE6" s="32"/>
      <c r="AF6" s="33"/>
      <c r="AG6" s="32"/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0</v>
      </c>
      <c r="FH6" s="25">
        <f t="shared" si="2"/>
        <v>2</v>
      </c>
    </row>
    <row r="7" ht="15.75" customHeight="1">
      <c r="A7" s="30"/>
      <c r="B7" s="31" t="s">
        <v>208</v>
      </c>
      <c r="C7" s="36">
        <v>7.0</v>
      </c>
      <c r="D7" s="37"/>
      <c r="E7" s="36">
        <v>20.0</v>
      </c>
      <c r="F7" s="33"/>
      <c r="G7" s="36">
        <v>9.0</v>
      </c>
      <c r="H7" s="33"/>
      <c r="I7" s="36">
        <v>6.0</v>
      </c>
      <c r="J7" s="33"/>
      <c r="K7" s="36">
        <v>12.0</v>
      </c>
      <c r="L7" s="33"/>
      <c r="M7" s="36"/>
      <c r="N7" s="37"/>
      <c r="O7" s="36"/>
      <c r="P7" s="33"/>
      <c r="Q7" s="36"/>
      <c r="R7" s="33"/>
      <c r="S7" s="32"/>
      <c r="T7" s="37"/>
      <c r="U7" s="36"/>
      <c r="V7" s="33"/>
      <c r="W7" s="36"/>
      <c r="X7" s="33"/>
      <c r="Y7" s="36"/>
      <c r="Z7" s="33"/>
      <c r="AA7" s="36"/>
      <c r="AB7" s="33"/>
      <c r="AC7" s="36"/>
      <c r="AD7" s="33"/>
      <c r="AE7" s="36"/>
      <c r="AF7" s="37"/>
      <c r="AG7" s="36"/>
      <c r="AH7" s="33"/>
      <c r="AI7" s="36"/>
      <c r="AJ7" s="33"/>
      <c r="AK7" s="36"/>
      <c r="AL7" s="33"/>
      <c r="AM7" s="36"/>
      <c r="AN7" s="33"/>
      <c r="AO7" s="36"/>
      <c r="AP7" s="37"/>
      <c r="AQ7" s="36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54</v>
      </c>
      <c r="FH7" s="25">
        <f t="shared" si="2"/>
        <v>0</v>
      </c>
    </row>
    <row r="8" ht="15.75" customHeight="1">
      <c r="A8" s="30"/>
      <c r="B8" s="31" t="s">
        <v>209</v>
      </c>
      <c r="C8" s="36">
        <v>85.0</v>
      </c>
      <c r="D8" s="33"/>
      <c r="E8" s="36">
        <v>32.0</v>
      </c>
      <c r="F8" s="33"/>
      <c r="G8" s="36">
        <v>5.0</v>
      </c>
      <c r="H8" s="33"/>
      <c r="I8" s="36">
        <v>5.0</v>
      </c>
      <c r="J8" s="33"/>
      <c r="K8" s="36">
        <v>69.0</v>
      </c>
      <c r="L8" s="33"/>
      <c r="M8" s="36"/>
      <c r="N8" s="33"/>
      <c r="O8" s="36"/>
      <c r="P8" s="33"/>
      <c r="Q8" s="36"/>
      <c r="R8" s="37"/>
      <c r="S8" s="32"/>
      <c r="T8" s="33"/>
      <c r="U8" s="36"/>
      <c r="V8" s="33"/>
      <c r="W8" s="36"/>
      <c r="X8" s="33"/>
      <c r="Y8" s="36"/>
      <c r="Z8" s="33"/>
      <c r="AA8" s="36"/>
      <c r="AB8" s="33"/>
      <c r="AC8" s="36"/>
      <c r="AD8" s="33"/>
      <c r="AE8" s="36"/>
      <c r="AF8" s="33"/>
      <c r="AG8" s="36"/>
      <c r="AH8" s="33"/>
      <c r="AI8" s="36"/>
      <c r="AJ8" s="33"/>
      <c r="AK8" s="36"/>
      <c r="AL8" s="33"/>
      <c r="AM8" s="36"/>
      <c r="AN8" s="33"/>
      <c r="AO8" s="36"/>
      <c r="AP8" s="33"/>
      <c r="AQ8" s="36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196</v>
      </c>
      <c r="FH8" s="25">
        <f t="shared" si="2"/>
        <v>0</v>
      </c>
    </row>
    <row r="9" ht="15.75" customHeight="1">
      <c r="A9" s="30"/>
      <c r="B9" s="31" t="s">
        <v>210</v>
      </c>
      <c r="C9" s="36">
        <v>1.0</v>
      </c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2"/>
      <c r="AB9" s="33"/>
      <c r="AC9" s="36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</v>
      </c>
      <c r="FH9" s="25">
        <f t="shared" si="2"/>
        <v>0</v>
      </c>
    </row>
    <row r="10" ht="15.75" customHeight="1">
      <c r="A10" s="30"/>
      <c r="B10" s="31" t="s">
        <v>211</v>
      </c>
      <c r="C10" s="36"/>
      <c r="D10" s="33"/>
      <c r="E10" s="36">
        <v>20.0</v>
      </c>
      <c r="F10" s="33"/>
      <c r="G10" s="36">
        <v>16.0</v>
      </c>
      <c r="H10" s="33"/>
      <c r="I10" s="36">
        <v>78.0</v>
      </c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114</v>
      </c>
      <c r="FH10" s="25">
        <f t="shared" si="2"/>
        <v>0</v>
      </c>
    </row>
    <row r="11" ht="15.75" customHeight="1">
      <c r="A11" s="30"/>
      <c r="B11" s="31" t="s">
        <v>212</v>
      </c>
      <c r="C11" s="32"/>
      <c r="D11" s="33"/>
      <c r="E11" s="36">
        <v>1.0</v>
      </c>
      <c r="F11" s="33"/>
      <c r="G11" s="36"/>
      <c r="H11" s="37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1</v>
      </c>
      <c r="FH11" s="25">
        <f t="shared" si="2"/>
        <v>0</v>
      </c>
    </row>
    <row r="12" ht="15.75" customHeight="1">
      <c r="A12" s="30"/>
      <c r="B12" s="31" t="s">
        <v>213</v>
      </c>
      <c r="C12" s="36">
        <v>1.0</v>
      </c>
      <c r="D12" s="33"/>
      <c r="E12" s="32"/>
      <c r="F12" s="33"/>
      <c r="G12" s="32"/>
      <c r="H12" s="33"/>
      <c r="I12" s="36">
        <v>1.0</v>
      </c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2</v>
      </c>
      <c r="FH12" s="25">
        <f t="shared" si="2"/>
        <v>0</v>
      </c>
    </row>
    <row r="13" ht="15.75" customHeight="1">
      <c r="A13" s="30"/>
      <c r="B13" s="31" t="s">
        <v>214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0</v>
      </c>
      <c r="FH13" s="25">
        <f t="shared" si="2"/>
        <v>0</v>
      </c>
    </row>
    <row r="14" ht="15.75" customHeight="1">
      <c r="A14" s="30"/>
      <c r="B14" s="31" t="s">
        <v>215</v>
      </c>
      <c r="C14" s="36">
        <v>1.0</v>
      </c>
      <c r="D14" s="37">
        <v>1.0</v>
      </c>
      <c r="E14" s="36">
        <v>8.0</v>
      </c>
      <c r="F14" s="37">
        <v>2.0</v>
      </c>
      <c r="G14" s="36">
        <v>3.0</v>
      </c>
      <c r="H14" s="37">
        <v>32.0</v>
      </c>
      <c r="I14" s="36"/>
      <c r="J14" s="37">
        <v>2.0</v>
      </c>
      <c r="K14" s="36"/>
      <c r="L14" s="37"/>
      <c r="M14" s="32"/>
      <c r="N14" s="37"/>
      <c r="O14" s="36"/>
      <c r="P14" s="37"/>
      <c r="Q14" s="36"/>
      <c r="R14" s="37"/>
      <c r="S14" s="36"/>
      <c r="T14" s="37"/>
      <c r="U14" s="32"/>
      <c r="V14" s="33"/>
      <c r="W14" s="36"/>
      <c r="X14" s="37"/>
      <c r="Y14" s="36"/>
      <c r="Z14" s="37"/>
      <c r="AA14" s="32"/>
      <c r="AB14" s="37"/>
      <c r="AC14" s="36"/>
      <c r="AD14" s="37"/>
      <c r="AE14" s="36"/>
      <c r="AF14" s="37"/>
      <c r="AG14" s="36"/>
      <c r="AH14" s="37"/>
      <c r="AI14" s="36"/>
      <c r="AJ14" s="37"/>
      <c r="AK14" s="36"/>
      <c r="AL14" s="37"/>
      <c r="AM14" s="36"/>
      <c r="AN14" s="37"/>
      <c r="AO14" s="32"/>
      <c r="AP14" s="33"/>
      <c r="AQ14" s="36"/>
      <c r="AR14" s="37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12</v>
      </c>
      <c r="FH14" s="25">
        <f t="shared" si="2"/>
        <v>37</v>
      </c>
    </row>
    <row r="15" ht="15.75" customHeight="1">
      <c r="A15" s="30"/>
      <c r="B15" s="31" t="s">
        <v>216</v>
      </c>
      <c r="C15" s="36"/>
      <c r="D15" s="37"/>
      <c r="E15" s="36"/>
      <c r="F15" s="37">
        <v>1.0</v>
      </c>
      <c r="G15" s="36">
        <v>1.0</v>
      </c>
      <c r="H15" s="37">
        <v>1.0</v>
      </c>
      <c r="I15" s="36">
        <v>1.0</v>
      </c>
      <c r="J15" s="37"/>
      <c r="K15" s="36"/>
      <c r="L15" s="33"/>
      <c r="M15" s="36"/>
      <c r="N15" s="33"/>
      <c r="O15" s="32"/>
      <c r="P15" s="33"/>
      <c r="Q15" s="32"/>
      <c r="R15" s="33"/>
      <c r="S15" s="32"/>
      <c r="T15" s="33"/>
      <c r="U15" s="36"/>
      <c r="V15" s="33"/>
      <c r="W15" s="32"/>
      <c r="X15" s="33"/>
      <c r="Y15" s="36"/>
      <c r="Z15" s="33"/>
      <c r="AA15" s="36"/>
      <c r="AB15" s="33"/>
      <c r="AC15" s="32"/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2</v>
      </c>
      <c r="FH15" s="25">
        <f t="shared" si="2"/>
        <v>2</v>
      </c>
    </row>
    <row r="16" ht="15.75" customHeight="1">
      <c r="A16" s="30"/>
      <c r="B16" s="31" t="s">
        <v>217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218</v>
      </c>
      <c r="C17" s="36"/>
      <c r="D17" s="33"/>
      <c r="E17" s="36">
        <v>4.0</v>
      </c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4</v>
      </c>
      <c r="FH17" s="25">
        <f t="shared" si="2"/>
        <v>0</v>
      </c>
    </row>
    <row r="18" ht="15.75" customHeight="1">
      <c r="A18" s="30"/>
      <c r="B18" s="31" t="s">
        <v>219</v>
      </c>
      <c r="C18" s="36"/>
      <c r="D18" s="37"/>
      <c r="E18" s="36"/>
      <c r="F18" s="33"/>
      <c r="G18" s="32"/>
      <c r="H18" s="33"/>
      <c r="I18" s="36">
        <v>2.0</v>
      </c>
      <c r="J18" s="33"/>
      <c r="K18" s="36"/>
      <c r="L18" s="33"/>
      <c r="M18" s="36"/>
      <c r="N18" s="37"/>
      <c r="O18" s="32"/>
      <c r="P18" s="37"/>
      <c r="Q18" s="32"/>
      <c r="R18" s="33"/>
      <c r="S18" s="32"/>
      <c r="T18" s="33"/>
      <c r="U18" s="36"/>
      <c r="V18" s="33"/>
      <c r="W18" s="32"/>
      <c r="X18" s="37"/>
      <c r="Y18" s="36"/>
      <c r="Z18" s="33"/>
      <c r="AA18" s="36"/>
      <c r="AB18" s="33"/>
      <c r="AC18" s="32"/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2"/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</v>
      </c>
      <c r="FH18" s="25">
        <f t="shared" si="2"/>
        <v>0</v>
      </c>
    </row>
    <row r="19" ht="15.75" customHeight="1">
      <c r="A19" s="30"/>
      <c r="B19" s="31" t="s">
        <v>220</v>
      </c>
      <c r="C19" s="32"/>
      <c r="D19" s="33"/>
      <c r="E19" s="32"/>
      <c r="F19" s="33"/>
      <c r="G19" s="36">
        <v>1.0</v>
      </c>
      <c r="H19" s="33"/>
      <c r="I19" s="32"/>
      <c r="J19" s="33"/>
      <c r="K19" s="32"/>
      <c r="L19" s="37">
        <v>6.0</v>
      </c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1</v>
      </c>
      <c r="FH19" s="25">
        <f t="shared" si="2"/>
        <v>6</v>
      </c>
    </row>
    <row r="20" ht="15.75" customHeight="1">
      <c r="A20" s="30"/>
      <c r="B20" s="31" t="s">
        <v>221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0</v>
      </c>
      <c r="FH20" s="25">
        <f t="shared" si="2"/>
        <v>0</v>
      </c>
    </row>
    <row r="21" ht="15.75" customHeight="1">
      <c r="A21" s="30"/>
      <c r="B21" s="31" t="s">
        <v>222</v>
      </c>
      <c r="C21" s="36"/>
      <c r="D21" s="33"/>
      <c r="E21" s="32"/>
      <c r="F21" s="33"/>
      <c r="G21" s="36">
        <v>1.0</v>
      </c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1</v>
      </c>
      <c r="FH21" s="25">
        <f t="shared" si="2"/>
        <v>0</v>
      </c>
    </row>
    <row r="22" ht="15.75" customHeight="1">
      <c r="A22" s="30"/>
      <c r="B22" s="31" t="s">
        <v>223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224</v>
      </c>
      <c r="C23" s="36"/>
      <c r="D23" s="33"/>
      <c r="E23" s="32"/>
      <c r="F23" s="33"/>
      <c r="G23" s="32"/>
      <c r="H23" s="37">
        <v>1.0</v>
      </c>
      <c r="I23" s="32"/>
      <c r="J23" s="33"/>
      <c r="K23" s="36"/>
      <c r="L23" s="37">
        <v>1.0</v>
      </c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2</v>
      </c>
    </row>
    <row r="24" ht="15.75" customHeight="1">
      <c r="A24" s="30"/>
      <c r="B24" s="31" t="s">
        <v>225</v>
      </c>
      <c r="C24" s="36">
        <v>1.0</v>
      </c>
      <c r="D24" s="33"/>
      <c r="E24" s="36"/>
      <c r="F24" s="33"/>
      <c r="G24" s="36"/>
      <c r="H24" s="33"/>
      <c r="I24" s="36">
        <v>1.0</v>
      </c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2</v>
      </c>
      <c r="FH24" s="25">
        <f t="shared" si="2"/>
        <v>0</v>
      </c>
    </row>
    <row r="25" ht="15.75" customHeight="1">
      <c r="A25" s="30"/>
      <c r="B25" s="31" t="s">
        <v>226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227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228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229</v>
      </c>
      <c r="C28" s="32"/>
      <c r="D28" s="33"/>
      <c r="E28" s="32"/>
      <c r="F28" s="33"/>
      <c r="G28" s="32"/>
      <c r="H28" s="37">
        <v>1.0</v>
      </c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1</v>
      </c>
    </row>
    <row r="29" ht="15.75" customHeight="1">
      <c r="A29" s="30"/>
      <c r="B29" s="31" t="s">
        <v>230</v>
      </c>
      <c r="C29" s="32"/>
      <c r="D29" s="37"/>
      <c r="E29" s="32"/>
      <c r="F29" s="37">
        <v>1.0</v>
      </c>
      <c r="G29" s="32"/>
      <c r="H29" s="37">
        <v>5.0</v>
      </c>
      <c r="I29" s="32"/>
      <c r="J29" s="33"/>
      <c r="K29" s="32"/>
      <c r="L29" s="37">
        <v>8.0</v>
      </c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14</v>
      </c>
    </row>
    <row r="30" ht="15.75" customHeight="1">
      <c r="A30" s="30"/>
      <c r="B30" s="31" t="s">
        <v>231</v>
      </c>
      <c r="C30" s="32"/>
      <c r="D30" s="33"/>
      <c r="E30" s="32"/>
      <c r="F30" s="37">
        <v>6.0</v>
      </c>
      <c r="G30" s="32"/>
      <c r="H30" s="37">
        <v>12.0</v>
      </c>
      <c r="I30" s="32"/>
      <c r="J30" s="33"/>
      <c r="K30" s="32"/>
      <c r="L30" s="37">
        <v>4.0</v>
      </c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22</v>
      </c>
    </row>
    <row r="31" ht="15.75" customHeight="1">
      <c r="A31" s="30"/>
      <c r="B31" s="31" t="s">
        <v>232</v>
      </c>
      <c r="C31" s="32"/>
      <c r="D31" s="33"/>
      <c r="E31" s="32"/>
      <c r="F31" s="33"/>
      <c r="G31" s="32"/>
      <c r="H31" s="37">
        <v>1.0</v>
      </c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1</v>
      </c>
    </row>
    <row r="32" ht="15.75" customHeight="1">
      <c r="A32" s="30"/>
      <c r="B32" s="31" t="s">
        <v>233</v>
      </c>
      <c r="C32" s="32"/>
      <c r="D32" s="37"/>
      <c r="E32" s="32"/>
      <c r="F32" s="37">
        <v>3.0</v>
      </c>
      <c r="G32" s="32"/>
      <c r="H32" s="37">
        <v>2.0</v>
      </c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5</v>
      </c>
    </row>
    <row r="33" ht="15.75" customHeight="1">
      <c r="A33" s="30"/>
      <c r="B33" s="31" t="s">
        <v>234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0</v>
      </c>
    </row>
    <row r="34" ht="20.25" customHeight="1">
      <c r="A34" s="38"/>
      <c r="B34" s="39" t="s">
        <v>235</v>
      </c>
      <c r="C34" s="40"/>
      <c r="D34" s="50"/>
      <c r="E34" s="40"/>
      <c r="F34" s="50">
        <v>2.0</v>
      </c>
      <c r="G34" s="40"/>
      <c r="H34" s="50">
        <v>10.0</v>
      </c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12</v>
      </c>
    </row>
    <row r="35" ht="15.75" customHeight="1">
      <c r="A35" s="44" t="s">
        <v>67</v>
      </c>
      <c r="B35" s="51" t="s">
        <v>236</v>
      </c>
      <c r="C35" s="54"/>
      <c r="D35" s="47"/>
      <c r="E35" s="46"/>
      <c r="F35" s="47"/>
      <c r="G35" s="46"/>
      <c r="H35" s="47"/>
      <c r="I35" s="54">
        <v>1.0</v>
      </c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237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0</v>
      </c>
    </row>
    <row r="37" ht="15.75" customHeight="1">
      <c r="A37" s="30"/>
      <c r="B37" s="31" t="s">
        <v>238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1117</v>
      </c>
      <c r="BT2" s="64"/>
      <c r="BU2" s="9" t="s">
        <v>159</v>
      </c>
      <c r="BV2" s="64"/>
      <c r="BW2" s="9" t="s">
        <v>1118</v>
      </c>
      <c r="BX2" s="64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1119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1120</v>
      </c>
      <c r="C4" s="24"/>
      <c r="D4" s="25"/>
      <c r="E4" s="27"/>
      <c r="F4" s="25"/>
      <c r="G4" s="24"/>
      <c r="H4" s="25"/>
      <c r="I4" s="27"/>
      <c r="J4" s="25"/>
      <c r="K4" s="24">
        <v>2.0</v>
      </c>
      <c r="L4" s="25"/>
      <c r="M4" s="24">
        <v>1.0</v>
      </c>
      <c r="N4" s="25"/>
      <c r="O4" s="27"/>
      <c r="P4" s="25"/>
      <c r="Q4" s="27"/>
      <c r="R4" s="25"/>
      <c r="S4" s="27"/>
      <c r="T4" s="25"/>
      <c r="U4" s="27"/>
      <c r="V4" s="25"/>
      <c r="W4" s="24">
        <v>1.0</v>
      </c>
      <c r="X4" s="25"/>
      <c r="Y4" s="24">
        <v>1.0</v>
      </c>
      <c r="Z4" s="25"/>
      <c r="AA4" s="24">
        <v>3.0</v>
      </c>
      <c r="AB4" s="25"/>
      <c r="AC4" s="24">
        <v>7.0</v>
      </c>
      <c r="AD4" s="25"/>
      <c r="AE4" s="24">
        <v>3.0</v>
      </c>
      <c r="AF4" s="25"/>
      <c r="AG4" s="27"/>
      <c r="AH4" s="25"/>
      <c r="AI4" s="27"/>
      <c r="AJ4" s="25"/>
      <c r="AK4" s="24">
        <v>12.0</v>
      </c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4">
        <v>2.0</v>
      </c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4">
        <v>1.0</v>
      </c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33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1121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6">
        <v>1.0</v>
      </c>
      <c r="AD5" s="33"/>
      <c r="AE5" s="32"/>
      <c r="AF5" s="33"/>
      <c r="AG5" s="32"/>
      <c r="AH5" s="33"/>
      <c r="AI5" s="32"/>
      <c r="AJ5" s="33"/>
      <c r="AK5" s="36">
        <v>3.0</v>
      </c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4</v>
      </c>
      <c r="FH5" s="25">
        <f t="shared" si="2"/>
        <v>0</v>
      </c>
    </row>
    <row r="6" ht="15.75" customHeight="1">
      <c r="A6" s="30"/>
      <c r="B6" s="31" t="s">
        <v>1122</v>
      </c>
      <c r="C6" s="36"/>
      <c r="D6" s="37"/>
      <c r="E6" s="36"/>
      <c r="F6" s="33"/>
      <c r="G6" s="36"/>
      <c r="H6" s="33"/>
      <c r="I6" s="36"/>
      <c r="J6" s="33"/>
      <c r="K6" s="36"/>
      <c r="L6" s="33"/>
      <c r="M6" s="36">
        <v>2.0</v>
      </c>
      <c r="N6" s="33"/>
      <c r="O6" s="36"/>
      <c r="P6" s="33"/>
      <c r="Q6" s="32"/>
      <c r="R6" s="33"/>
      <c r="S6" s="32"/>
      <c r="T6" s="33"/>
      <c r="U6" s="36">
        <v>1.0</v>
      </c>
      <c r="V6" s="37">
        <v>1.0</v>
      </c>
      <c r="W6" s="36">
        <v>1.0</v>
      </c>
      <c r="X6" s="37">
        <v>3.0</v>
      </c>
      <c r="Y6" s="36">
        <v>3.0</v>
      </c>
      <c r="Z6" s="37">
        <v>2.0</v>
      </c>
      <c r="AA6" s="36">
        <v>3.0</v>
      </c>
      <c r="AB6" s="37">
        <v>2.0</v>
      </c>
      <c r="AC6" s="36">
        <v>4.0</v>
      </c>
      <c r="AD6" s="37">
        <v>4.0</v>
      </c>
      <c r="AE6" s="36">
        <v>1.0</v>
      </c>
      <c r="AF6" s="37">
        <v>1.0</v>
      </c>
      <c r="AG6" s="32"/>
      <c r="AH6" s="33"/>
      <c r="AI6" s="36">
        <v>1.0</v>
      </c>
      <c r="AJ6" s="33"/>
      <c r="AK6" s="36">
        <v>3.0</v>
      </c>
      <c r="AL6" s="37">
        <v>1.0</v>
      </c>
      <c r="AM6" s="36"/>
      <c r="AN6" s="33"/>
      <c r="AO6" s="32"/>
      <c r="AP6" s="33"/>
      <c r="AQ6" s="36">
        <v>1.0</v>
      </c>
      <c r="AR6" s="33"/>
      <c r="AS6" s="32"/>
      <c r="AT6" s="33"/>
      <c r="AU6" s="32"/>
      <c r="AV6" s="33"/>
      <c r="AW6" s="36">
        <v>1.0</v>
      </c>
      <c r="AX6" s="33"/>
      <c r="AY6" s="32"/>
      <c r="AZ6" s="33"/>
      <c r="BA6" s="36">
        <v>2.0</v>
      </c>
      <c r="BB6" s="33"/>
      <c r="BC6" s="36">
        <v>1.0</v>
      </c>
      <c r="BD6" s="37">
        <v>1.0</v>
      </c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6">
        <v>1.0</v>
      </c>
      <c r="BP6" s="37">
        <v>1.0</v>
      </c>
      <c r="BQ6" s="32"/>
      <c r="BR6" s="33"/>
      <c r="BS6" s="32"/>
      <c r="BT6" s="33"/>
      <c r="BU6" s="32"/>
      <c r="BV6" s="33"/>
      <c r="BW6" s="36">
        <v>1.0</v>
      </c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26</v>
      </c>
      <c r="FH6" s="25">
        <f t="shared" si="2"/>
        <v>16</v>
      </c>
    </row>
    <row r="7" ht="15.75" customHeight="1">
      <c r="A7" s="30"/>
      <c r="B7" s="31" t="s">
        <v>1123</v>
      </c>
      <c r="C7" s="36">
        <v>4.0</v>
      </c>
      <c r="D7" s="37"/>
      <c r="E7" s="36"/>
      <c r="F7" s="33"/>
      <c r="G7" s="36">
        <v>1.0</v>
      </c>
      <c r="H7" s="33"/>
      <c r="I7" s="36"/>
      <c r="J7" s="33"/>
      <c r="K7" s="36">
        <v>1.0</v>
      </c>
      <c r="L7" s="33"/>
      <c r="M7" s="36">
        <v>5.0</v>
      </c>
      <c r="N7" s="37"/>
      <c r="O7" s="36"/>
      <c r="P7" s="33"/>
      <c r="Q7" s="36">
        <v>1.0</v>
      </c>
      <c r="R7" s="33"/>
      <c r="S7" s="36">
        <v>4.0</v>
      </c>
      <c r="T7" s="37"/>
      <c r="U7" s="36">
        <v>3.0</v>
      </c>
      <c r="V7" s="33"/>
      <c r="W7" s="36">
        <v>4.0</v>
      </c>
      <c r="X7" s="33"/>
      <c r="Y7" s="36">
        <v>2.0</v>
      </c>
      <c r="Z7" s="33"/>
      <c r="AA7" s="36">
        <v>7.0</v>
      </c>
      <c r="AB7" s="33"/>
      <c r="AC7" s="36">
        <v>2.0</v>
      </c>
      <c r="AD7" s="33"/>
      <c r="AE7" s="36">
        <v>6.0</v>
      </c>
      <c r="AF7" s="37"/>
      <c r="AG7" s="36"/>
      <c r="AH7" s="33"/>
      <c r="AI7" s="36">
        <v>2.0</v>
      </c>
      <c r="AJ7" s="33"/>
      <c r="AK7" s="36">
        <v>3.0</v>
      </c>
      <c r="AL7" s="33"/>
      <c r="AM7" s="36">
        <v>6.0</v>
      </c>
      <c r="AN7" s="33"/>
      <c r="AO7" s="36">
        <v>1.0</v>
      </c>
      <c r="AP7" s="37"/>
      <c r="AQ7" s="36"/>
      <c r="AR7" s="33"/>
      <c r="AS7" s="32"/>
      <c r="AT7" s="33"/>
      <c r="AU7" s="32"/>
      <c r="AV7" s="33"/>
      <c r="AW7" s="36">
        <v>3.0</v>
      </c>
      <c r="AX7" s="33"/>
      <c r="AY7" s="36">
        <v>1.0</v>
      </c>
      <c r="AZ7" s="33"/>
      <c r="BA7" s="36">
        <v>2.0</v>
      </c>
      <c r="BB7" s="33"/>
      <c r="BC7" s="36">
        <v>6.0</v>
      </c>
      <c r="BD7" s="33"/>
      <c r="BE7" s="36">
        <v>4.0</v>
      </c>
      <c r="BF7" s="33"/>
      <c r="BG7" s="32"/>
      <c r="BH7" s="33"/>
      <c r="BI7" s="36">
        <v>5.0</v>
      </c>
      <c r="BJ7" s="33"/>
      <c r="BK7" s="36">
        <v>4.0</v>
      </c>
      <c r="BL7" s="33"/>
      <c r="BM7" s="32"/>
      <c r="BN7" s="33"/>
      <c r="BO7" s="36">
        <v>4.0</v>
      </c>
      <c r="BP7" s="33"/>
      <c r="BQ7" s="36">
        <v>1.0</v>
      </c>
      <c r="BR7" s="33"/>
      <c r="BS7" s="32"/>
      <c r="BT7" s="33"/>
      <c r="BU7" s="32"/>
      <c r="BV7" s="33"/>
      <c r="BW7" s="36">
        <v>4.0</v>
      </c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86</v>
      </c>
      <c r="FH7" s="25">
        <f t="shared" si="2"/>
        <v>0</v>
      </c>
    </row>
    <row r="8" ht="15.75" customHeight="1">
      <c r="A8" s="30"/>
      <c r="B8" s="31" t="s">
        <v>1124</v>
      </c>
      <c r="C8" s="36">
        <v>24.0</v>
      </c>
      <c r="D8" s="33"/>
      <c r="E8" s="36">
        <v>1.0</v>
      </c>
      <c r="F8" s="33"/>
      <c r="G8" s="36">
        <v>3.0</v>
      </c>
      <c r="H8" s="33"/>
      <c r="I8" s="36">
        <v>42.0</v>
      </c>
      <c r="J8" s="33"/>
      <c r="K8" s="36">
        <v>17.0</v>
      </c>
      <c r="L8" s="33"/>
      <c r="M8" s="36">
        <v>37.0</v>
      </c>
      <c r="N8" s="33"/>
      <c r="O8" s="36">
        <v>11.0</v>
      </c>
      <c r="P8" s="33"/>
      <c r="Q8" s="36">
        <v>16.0</v>
      </c>
      <c r="R8" s="37"/>
      <c r="S8" s="36">
        <v>17.0</v>
      </c>
      <c r="T8" s="33"/>
      <c r="U8" s="36">
        <v>17.0</v>
      </c>
      <c r="V8" s="33"/>
      <c r="W8" s="36">
        <v>18.0</v>
      </c>
      <c r="X8" s="33"/>
      <c r="Y8" s="36">
        <v>22.0</v>
      </c>
      <c r="Z8" s="37">
        <v>2.0</v>
      </c>
      <c r="AA8" s="36">
        <v>17.0</v>
      </c>
      <c r="AB8" s="33"/>
      <c r="AC8" s="36">
        <v>6.0</v>
      </c>
      <c r="AD8" s="33"/>
      <c r="AE8" s="36">
        <v>9.0</v>
      </c>
      <c r="AF8" s="33"/>
      <c r="AG8" s="36"/>
      <c r="AH8" s="33"/>
      <c r="AI8" s="36"/>
      <c r="AJ8" s="33"/>
      <c r="AK8" s="36">
        <v>4.0</v>
      </c>
      <c r="AL8" s="33"/>
      <c r="AM8" s="36">
        <v>12.0</v>
      </c>
      <c r="AN8" s="33"/>
      <c r="AO8" s="36">
        <v>6.0</v>
      </c>
      <c r="AP8" s="33"/>
      <c r="AQ8" s="36">
        <v>54.0</v>
      </c>
      <c r="AR8" s="33"/>
      <c r="AS8" s="36">
        <v>47.0</v>
      </c>
      <c r="AT8" s="33"/>
      <c r="AU8" s="36">
        <v>11.0</v>
      </c>
      <c r="AV8" s="33"/>
      <c r="AW8" s="36">
        <v>15.0</v>
      </c>
      <c r="AX8" s="33"/>
      <c r="AY8" s="36">
        <v>59.0</v>
      </c>
      <c r="AZ8" s="33"/>
      <c r="BA8" s="36">
        <v>30.0</v>
      </c>
      <c r="BB8" s="37">
        <v>1.0</v>
      </c>
      <c r="BC8" s="36">
        <v>36.0</v>
      </c>
      <c r="BD8" s="33"/>
      <c r="BE8" s="36">
        <v>19.0</v>
      </c>
      <c r="BF8" s="33"/>
      <c r="BG8" s="36">
        <v>29.0</v>
      </c>
      <c r="BH8" s="33"/>
      <c r="BI8" s="36">
        <v>16.0</v>
      </c>
      <c r="BJ8" s="33"/>
      <c r="BK8" s="36">
        <v>19.0</v>
      </c>
      <c r="BL8" s="33"/>
      <c r="BM8" s="36">
        <v>6.0</v>
      </c>
      <c r="BN8" s="33"/>
      <c r="BO8" s="36">
        <v>15.0</v>
      </c>
      <c r="BP8" s="33"/>
      <c r="BQ8" s="36">
        <v>15.0</v>
      </c>
      <c r="BR8" s="33"/>
      <c r="BS8" s="36">
        <v>2.0</v>
      </c>
      <c r="BT8" s="33"/>
      <c r="BU8" s="36">
        <v>13.0</v>
      </c>
      <c r="BV8" s="33"/>
      <c r="BW8" s="36">
        <v>10.0</v>
      </c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675</v>
      </c>
      <c r="FH8" s="25">
        <f t="shared" si="2"/>
        <v>3</v>
      </c>
    </row>
    <row r="9" ht="15.75" customHeight="1">
      <c r="A9" s="30"/>
      <c r="B9" s="31" t="s">
        <v>1125</v>
      </c>
      <c r="C9" s="36">
        <v>4.0</v>
      </c>
      <c r="D9" s="37"/>
      <c r="E9" s="36">
        <v>1.0</v>
      </c>
      <c r="F9" s="33"/>
      <c r="G9" s="32"/>
      <c r="H9" s="33"/>
      <c r="I9" s="36">
        <v>1.0</v>
      </c>
      <c r="J9" s="33"/>
      <c r="K9" s="36">
        <v>8.0</v>
      </c>
      <c r="L9" s="33"/>
      <c r="M9" s="36">
        <v>13.0</v>
      </c>
      <c r="N9" s="33"/>
      <c r="O9" s="36">
        <v>1.0</v>
      </c>
      <c r="P9" s="33"/>
      <c r="Q9" s="32"/>
      <c r="R9" s="33"/>
      <c r="S9" s="36"/>
      <c r="T9" s="37"/>
      <c r="U9" s="36">
        <v>6.0</v>
      </c>
      <c r="V9" s="33"/>
      <c r="W9" s="36">
        <v>7.0</v>
      </c>
      <c r="X9" s="33"/>
      <c r="Y9" s="36">
        <v>5.0</v>
      </c>
      <c r="Z9" s="33"/>
      <c r="AA9" s="36">
        <v>10.0</v>
      </c>
      <c r="AB9" s="33"/>
      <c r="AC9" s="36">
        <v>8.0</v>
      </c>
      <c r="AD9" s="33"/>
      <c r="AE9" s="36">
        <v>4.0</v>
      </c>
      <c r="AF9" s="33"/>
      <c r="AG9" s="36">
        <v>22.0</v>
      </c>
      <c r="AH9" s="33"/>
      <c r="AI9" s="36">
        <v>8.0</v>
      </c>
      <c r="AJ9" s="33"/>
      <c r="AK9" s="32"/>
      <c r="AL9" s="33"/>
      <c r="AM9" s="36">
        <v>6.0</v>
      </c>
      <c r="AN9" s="33"/>
      <c r="AO9" s="36">
        <v>5.0</v>
      </c>
      <c r="AP9" s="33"/>
      <c r="AQ9" s="36">
        <v>2.0</v>
      </c>
      <c r="AR9" s="33"/>
      <c r="AS9" s="32"/>
      <c r="AT9" s="33"/>
      <c r="AU9" s="32"/>
      <c r="AV9" s="33"/>
      <c r="AW9" s="36">
        <v>7.0</v>
      </c>
      <c r="AX9" s="33"/>
      <c r="AY9" s="32"/>
      <c r="AZ9" s="33"/>
      <c r="BA9" s="36">
        <v>6.0</v>
      </c>
      <c r="BB9" s="33"/>
      <c r="BC9" s="32"/>
      <c r="BD9" s="33"/>
      <c r="BE9" s="36">
        <v>7.0</v>
      </c>
      <c r="BF9" s="33"/>
      <c r="BG9" s="36">
        <v>1.0</v>
      </c>
      <c r="BH9" s="33"/>
      <c r="BI9" s="36">
        <v>8.0</v>
      </c>
      <c r="BJ9" s="33"/>
      <c r="BK9" s="36">
        <v>4.0</v>
      </c>
      <c r="BL9" s="33"/>
      <c r="BM9" s="36">
        <v>2.0</v>
      </c>
      <c r="BN9" s="33"/>
      <c r="BO9" s="36">
        <v>17.0</v>
      </c>
      <c r="BP9" s="33"/>
      <c r="BQ9" s="36">
        <v>1.0</v>
      </c>
      <c r="BR9" s="33"/>
      <c r="BS9" s="32"/>
      <c r="BT9" s="33"/>
      <c r="BU9" s="36">
        <v>3.0</v>
      </c>
      <c r="BV9" s="33"/>
      <c r="BW9" s="36">
        <v>3.0</v>
      </c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170</v>
      </c>
      <c r="FH9" s="25">
        <f t="shared" si="2"/>
        <v>0</v>
      </c>
    </row>
    <row r="10" ht="15.75" customHeight="1">
      <c r="A10" s="30"/>
      <c r="B10" s="31" t="s">
        <v>1126</v>
      </c>
      <c r="C10" s="36">
        <v>34.0</v>
      </c>
      <c r="D10" s="33"/>
      <c r="E10" s="36">
        <v>52.0</v>
      </c>
      <c r="F10" s="33"/>
      <c r="G10" s="36">
        <v>16.0</v>
      </c>
      <c r="H10" s="33"/>
      <c r="I10" s="36">
        <v>28.0</v>
      </c>
      <c r="J10" s="33"/>
      <c r="K10" s="36">
        <v>37.0</v>
      </c>
      <c r="L10" s="33"/>
      <c r="M10" s="36">
        <v>80.0</v>
      </c>
      <c r="N10" s="33"/>
      <c r="O10" s="36">
        <v>52.0</v>
      </c>
      <c r="P10" s="33"/>
      <c r="Q10" s="36">
        <v>69.0</v>
      </c>
      <c r="R10" s="33"/>
      <c r="S10" s="36">
        <v>68.0</v>
      </c>
      <c r="T10" s="33"/>
      <c r="U10" s="36">
        <v>16.0</v>
      </c>
      <c r="V10" s="33"/>
      <c r="W10" s="36">
        <v>29.0</v>
      </c>
      <c r="X10" s="33"/>
      <c r="Y10" s="36">
        <v>60.0</v>
      </c>
      <c r="Z10" s="33"/>
      <c r="AA10" s="36">
        <v>29.0</v>
      </c>
      <c r="AB10" s="33"/>
      <c r="AC10" s="36">
        <v>8.0</v>
      </c>
      <c r="AD10" s="33"/>
      <c r="AE10" s="36">
        <v>23.0</v>
      </c>
      <c r="AF10" s="33"/>
      <c r="AG10" s="36">
        <v>64.0</v>
      </c>
      <c r="AH10" s="33"/>
      <c r="AI10" s="36">
        <v>49.0</v>
      </c>
      <c r="AJ10" s="33"/>
      <c r="AK10" s="32"/>
      <c r="AL10" s="33"/>
      <c r="AM10" s="36">
        <v>57.0</v>
      </c>
      <c r="AN10" s="33"/>
      <c r="AO10" s="36">
        <v>37.0</v>
      </c>
      <c r="AP10" s="33"/>
      <c r="AQ10" s="36">
        <v>37.0</v>
      </c>
      <c r="AR10" s="33"/>
      <c r="AS10" s="36">
        <v>50.0</v>
      </c>
      <c r="AT10" s="33"/>
      <c r="AU10" s="36">
        <v>68.0</v>
      </c>
      <c r="AV10" s="33"/>
      <c r="AW10" s="36">
        <v>21.0</v>
      </c>
      <c r="AX10" s="33"/>
      <c r="AY10" s="36">
        <v>15.0</v>
      </c>
      <c r="AZ10" s="33"/>
      <c r="BA10" s="36">
        <v>26.0</v>
      </c>
      <c r="BB10" s="33"/>
      <c r="BC10" s="36">
        <v>44.0</v>
      </c>
      <c r="BD10" s="33"/>
      <c r="BE10" s="36">
        <v>39.0</v>
      </c>
      <c r="BF10" s="33"/>
      <c r="BG10" s="36">
        <v>42.0</v>
      </c>
      <c r="BH10" s="33"/>
      <c r="BI10" s="36">
        <v>28.0</v>
      </c>
      <c r="BJ10" s="33"/>
      <c r="BK10" s="36">
        <v>40.0</v>
      </c>
      <c r="BL10" s="33"/>
      <c r="BM10" s="36">
        <v>58.0</v>
      </c>
      <c r="BN10" s="33"/>
      <c r="BO10" s="36">
        <v>23.0</v>
      </c>
      <c r="BP10" s="33"/>
      <c r="BQ10" s="36">
        <v>66.0</v>
      </c>
      <c r="BR10" s="33"/>
      <c r="BS10" s="36">
        <v>94.0</v>
      </c>
      <c r="BT10" s="33"/>
      <c r="BU10" s="36">
        <v>84.0</v>
      </c>
      <c r="BV10" s="33"/>
      <c r="BW10" s="36">
        <v>90.0</v>
      </c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1633</v>
      </c>
      <c r="FH10" s="25">
        <f t="shared" si="2"/>
        <v>0</v>
      </c>
    </row>
    <row r="11" ht="15.75" customHeight="1">
      <c r="A11" s="30"/>
      <c r="B11" s="31" t="s">
        <v>1127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1128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7">
        <v>1.0</v>
      </c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6">
        <v>2.0</v>
      </c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2</v>
      </c>
      <c r="FH12" s="25">
        <f t="shared" si="2"/>
        <v>1</v>
      </c>
    </row>
    <row r="13" ht="15.75" customHeight="1">
      <c r="A13" s="30"/>
      <c r="B13" s="31" t="s">
        <v>1129</v>
      </c>
      <c r="C13" s="32"/>
      <c r="D13" s="33"/>
      <c r="E13" s="32"/>
      <c r="F13" s="33"/>
      <c r="G13" s="32"/>
      <c r="H13" s="33"/>
      <c r="I13" s="32"/>
      <c r="J13" s="33"/>
      <c r="K13" s="36">
        <v>1.0</v>
      </c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7">
        <v>5.0</v>
      </c>
      <c r="W13" s="32"/>
      <c r="X13" s="33"/>
      <c r="Y13" s="32"/>
      <c r="Z13" s="33"/>
      <c r="AA13" s="32"/>
      <c r="AB13" s="37">
        <v>1.0</v>
      </c>
      <c r="AC13" s="32"/>
      <c r="AD13" s="33"/>
      <c r="AE13" s="36">
        <v>1.0</v>
      </c>
      <c r="AF13" s="33"/>
      <c r="AG13" s="32"/>
      <c r="AH13" s="33"/>
      <c r="AI13" s="32"/>
      <c r="AJ13" s="33"/>
      <c r="AK13" s="36">
        <v>1.0</v>
      </c>
      <c r="AL13" s="37">
        <v>2.0</v>
      </c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6">
        <v>2.0</v>
      </c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5</v>
      </c>
      <c r="FH13" s="25">
        <f t="shared" si="2"/>
        <v>8</v>
      </c>
    </row>
    <row r="14" ht="15.75" customHeight="1">
      <c r="A14" s="30"/>
      <c r="B14" s="31" t="s">
        <v>1130</v>
      </c>
      <c r="C14" s="36"/>
      <c r="D14" s="37"/>
      <c r="E14" s="36"/>
      <c r="F14" s="33"/>
      <c r="G14" s="36"/>
      <c r="H14" s="37">
        <v>1.0</v>
      </c>
      <c r="I14" s="36"/>
      <c r="J14" s="37">
        <v>2.0</v>
      </c>
      <c r="K14" s="36"/>
      <c r="L14" s="37">
        <v>13.0</v>
      </c>
      <c r="M14" s="36">
        <v>1.0</v>
      </c>
      <c r="N14" s="37">
        <v>6.0</v>
      </c>
      <c r="O14" s="36"/>
      <c r="P14" s="37"/>
      <c r="Q14" s="36"/>
      <c r="R14" s="37"/>
      <c r="S14" s="36"/>
      <c r="T14" s="37"/>
      <c r="U14" s="32"/>
      <c r="V14" s="37">
        <v>7.0</v>
      </c>
      <c r="W14" s="36"/>
      <c r="X14" s="37">
        <v>4.0</v>
      </c>
      <c r="Y14" s="36">
        <v>1.0</v>
      </c>
      <c r="Z14" s="37">
        <v>1.0</v>
      </c>
      <c r="AA14" s="32"/>
      <c r="AB14" s="37">
        <v>2.0</v>
      </c>
      <c r="AC14" s="36"/>
      <c r="AD14" s="37">
        <v>32.0</v>
      </c>
      <c r="AE14" s="36"/>
      <c r="AF14" s="37">
        <v>10.0</v>
      </c>
      <c r="AG14" s="36">
        <v>2.0</v>
      </c>
      <c r="AH14" s="37">
        <v>2.0</v>
      </c>
      <c r="AI14" s="36"/>
      <c r="AJ14" s="37">
        <v>13.0</v>
      </c>
      <c r="AK14" s="36">
        <v>4.0</v>
      </c>
      <c r="AL14" s="37"/>
      <c r="AM14" s="36"/>
      <c r="AN14" s="37">
        <v>1.0</v>
      </c>
      <c r="AO14" s="32"/>
      <c r="AP14" s="37">
        <v>1.0</v>
      </c>
      <c r="AQ14" s="36">
        <v>1.0</v>
      </c>
      <c r="AR14" s="37">
        <v>1.0</v>
      </c>
      <c r="AS14" s="32"/>
      <c r="AT14" s="37">
        <v>1.0</v>
      </c>
      <c r="AU14" s="32"/>
      <c r="AV14" s="33"/>
      <c r="AW14" s="32"/>
      <c r="AX14" s="37">
        <v>10.0</v>
      </c>
      <c r="AY14" s="32"/>
      <c r="AZ14" s="33"/>
      <c r="BA14" s="32"/>
      <c r="BB14" s="37">
        <v>10.0</v>
      </c>
      <c r="BC14" s="32"/>
      <c r="BD14" s="37">
        <v>9.0</v>
      </c>
      <c r="BE14" s="32"/>
      <c r="BF14" s="37">
        <v>1.0</v>
      </c>
      <c r="BG14" s="32"/>
      <c r="BH14" s="37">
        <v>3.0</v>
      </c>
      <c r="BI14" s="36">
        <v>1.0</v>
      </c>
      <c r="BJ14" s="33"/>
      <c r="BK14" s="32"/>
      <c r="BL14" s="33"/>
      <c r="BM14" s="32"/>
      <c r="BN14" s="33"/>
      <c r="BO14" s="32"/>
      <c r="BP14" s="37">
        <v>6.0</v>
      </c>
      <c r="BQ14" s="32"/>
      <c r="BR14" s="33"/>
      <c r="BS14" s="32"/>
      <c r="BT14" s="33"/>
      <c r="BU14" s="32"/>
      <c r="BV14" s="37">
        <v>7.0</v>
      </c>
      <c r="BW14" s="32"/>
      <c r="BX14" s="37">
        <v>9.0</v>
      </c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10</v>
      </c>
      <c r="FH14" s="25">
        <f t="shared" si="2"/>
        <v>152</v>
      </c>
    </row>
    <row r="15" ht="15.75" customHeight="1">
      <c r="A15" s="30"/>
      <c r="B15" s="31" t="s">
        <v>1131</v>
      </c>
      <c r="C15" s="36"/>
      <c r="D15" s="37"/>
      <c r="E15" s="36"/>
      <c r="F15" s="33"/>
      <c r="G15" s="36"/>
      <c r="H15" s="33"/>
      <c r="I15" s="32"/>
      <c r="J15" s="37"/>
      <c r="K15" s="36"/>
      <c r="L15" s="33"/>
      <c r="M15" s="36"/>
      <c r="N15" s="33"/>
      <c r="O15" s="36">
        <v>1.0</v>
      </c>
      <c r="P15" s="33"/>
      <c r="Q15" s="32"/>
      <c r="R15" s="33"/>
      <c r="S15" s="32"/>
      <c r="T15" s="33"/>
      <c r="U15" s="36"/>
      <c r="V15" s="33"/>
      <c r="W15" s="32"/>
      <c r="X15" s="33"/>
      <c r="Y15" s="36"/>
      <c r="Z15" s="33"/>
      <c r="AA15" s="36">
        <v>1.0</v>
      </c>
      <c r="AB15" s="33"/>
      <c r="AC15" s="32"/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/>
      <c r="AP15" s="37"/>
      <c r="AQ15" s="36">
        <v>1.0</v>
      </c>
      <c r="AR15" s="33"/>
      <c r="AS15" s="32"/>
      <c r="AT15" s="33"/>
      <c r="AU15" s="36">
        <v>1.0</v>
      </c>
      <c r="AV15" s="33"/>
      <c r="AW15" s="32"/>
      <c r="AX15" s="33"/>
      <c r="AY15" s="32"/>
      <c r="AZ15" s="33"/>
      <c r="BA15" s="36">
        <v>1.0</v>
      </c>
      <c r="BB15" s="33"/>
      <c r="BC15" s="36">
        <v>1.0</v>
      </c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6">
        <v>1.0</v>
      </c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7</v>
      </c>
      <c r="FH15" s="25">
        <f t="shared" si="2"/>
        <v>0</v>
      </c>
    </row>
    <row r="16" ht="15.75" customHeight="1">
      <c r="A16" s="30"/>
      <c r="B16" s="31" t="s">
        <v>1132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1133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0</v>
      </c>
      <c r="FH17" s="25">
        <f t="shared" si="2"/>
        <v>0</v>
      </c>
    </row>
    <row r="18" ht="15.75" customHeight="1">
      <c r="A18" s="30"/>
      <c r="B18" s="31" t="s">
        <v>1134</v>
      </c>
      <c r="C18" s="36">
        <v>22.0</v>
      </c>
      <c r="D18" s="37"/>
      <c r="E18" s="36">
        <v>41.0</v>
      </c>
      <c r="F18" s="33"/>
      <c r="G18" s="36">
        <v>10.0</v>
      </c>
      <c r="H18" s="33"/>
      <c r="I18" s="36">
        <v>20.0</v>
      </c>
      <c r="J18" s="33"/>
      <c r="K18" s="36">
        <v>12.0</v>
      </c>
      <c r="L18" s="33"/>
      <c r="M18" s="36">
        <v>31.0</v>
      </c>
      <c r="N18" s="37"/>
      <c r="O18" s="36">
        <v>29.0</v>
      </c>
      <c r="P18" s="37"/>
      <c r="Q18" s="36">
        <v>22.0</v>
      </c>
      <c r="R18" s="33"/>
      <c r="S18" s="36">
        <v>10.0</v>
      </c>
      <c r="T18" s="33"/>
      <c r="U18" s="36">
        <v>15.0</v>
      </c>
      <c r="V18" s="33"/>
      <c r="W18" s="36">
        <v>18.0</v>
      </c>
      <c r="X18" s="37"/>
      <c r="Y18" s="36">
        <v>4.0</v>
      </c>
      <c r="Z18" s="33"/>
      <c r="AA18" s="36">
        <v>19.0</v>
      </c>
      <c r="AB18" s="33"/>
      <c r="AC18" s="36">
        <v>5.0</v>
      </c>
      <c r="AD18" s="37"/>
      <c r="AE18" s="36">
        <v>21.0</v>
      </c>
      <c r="AF18" s="33"/>
      <c r="AG18" s="32"/>
      <c r="AH18" s="33"/>
      <c r="AI18" s="36">
        <v>17.0</v>
      </c>
      <c r="AJ18" s="37"/>
      <c r="AK18" s="36">
        <v>2.0</v>
      </c>
      <c r="AL18" s="37"/>
      <c r="AM18" s="36">
        <v>14.0</v>
      </c>
      <c r="AN18" s="33"/>
      <c r="AO18" s="36">
        <v>15.0</v>
      </c>
      <c r="AP18" s="37"/>
      <c r="AQ18" s="36">
        <v>1.0</v>
      </c>
      <c r="AR18" s="33"/>
      <c r="AS18" s="36">
        <v>1.0</v>
      </c>
      <c r="AT18" s="33"/>
      <c r="AU18" s="36">
        <v>10.0</v>
      </c>
      <c r="AV18" s="33"/>
      <c r="AW18" s="36">
        <v>25.0</v>
      </c>
      <c r="AX18" s="33"/>
      <c r="AY18" s="36">
        <v>19.0</v>
      </c>
      <c r="AZ18" s="33"/>
      <c r="BA18" s="36">
        <v>19.0</v>
      </c>
      <c r="BB18" s="33"/>
      <c r="BC18" s="36">
        <v>4.0</v>
      </c>
      <c r="BD18" s="33"/>
      <c r="BE18" s="36">
        <v>20.0</v>
      </c>
      <c r="BF18" s="33"/>
      <c r="BG18" s="36">
        <v>18.0</v>
      </c>
      <c r="BH18" s="33"/>
      <c r="BI18" s="36">
        <v>32.0</v>
      </c>
      <c r="BJ18" s="33"/>
      <c r="BK18" s="36">
        <v>21.0</v>
      </c>
      <c r="BL18" s="33"/>
      <c r="BM18" s="36">
        <v>26.0</v>
      </c>
      <c r="BN18" s="33"/>
      <c r="BO18" s="36">
        <v>25.0</v>
      </c>
      <c r="BP18" s="33"/>
      <c r="BQ18" s="36">
        <v>14.0</v>
      </c>
      <c r="BR18" s="33"/>
      <c r="BS18" s="36">
        <v>18.0</v>
      </c>
      <c r="BT18" s="33"/>
      <c r="BU18" s="36">
        <v>29.0</v>
      </c>
      <c r="BV18" s="33"/>
      <c r="BW18" s="36">
        <v>30.0</v>
      </c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639</v>
      </c>
      <c r="FH18" s="25">
        <f t="shared" si="2"/>
        <v>0</v>
      </c>
    </row>
    <row r="19" ht="15.75" customHeight="1">
      <c r="A19" s="30"/>
      <c r="B19" s="31" t="s">
        <v>1135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7">
        <v>1.0</v>
      </c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1</v>
      </c>
    </row>
    <row r="20" ht="15.75" customHeight="1">
      <c r="A20" s="30"/>
      <c r="B20" s="31" t="s">
        <v>1136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0</v>
      </c>
      <c r="FH20" s="25">
        <f t="shared" si="2"/>
        <v>0</v>
      </c>
    </row>
    <row r="21" ht="15.75" customHeight="1">
      <c r="A21" s="30"/>
      <c r="B21" s="31" t="s">
        <v>1137</v>
      </c>
      <c r="C21" s="36"/>
      <c r="D21" s="33"/>
      <c r="E21" s="32"/>
      <c r="F21" s="33"/>
      <c r="G21" s="32"/>
      <c r="H21" s="33"/>
      <c r="I21" s="32"/>
      <c r="J21" s="33"/>
      <c r="K21" s="32"/>
      <c r="L21" s="37">
        <v>1.0</v>
      </c>
      <c r="M21" s="32"/>
      <c r="N21" s="33"/>
      <c r="O21" s="32"/>
      <c r="P21" s="33"/>
      <c r="Q21" s="32"/>
      <c r="R21" s="33"/>
      <c r="S21" s="32"/>
      <c r="T21" s="37"/>
      <c r="U21" s="32"/>
      <c r="V21" s="37">
        <v>3.0</v>
      </c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7">
        <v>1.0</v>
      </c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5</v>
      </c>
    </row>
    <row r="22" ht="15.75" customHeight="1">
      <c r="A22" s="30"/>
      <c r="B22" s="31" t="s">
        <v>1138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1139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0</v>
      </c>
    </row>
    <row r="24" ht="15.75" customHeight="1">
      <c r="A24" s="30"/>
      <c r="B24" s="31" t="s">
        <v>1140</v>
      </c>
      <c r="C24" s="36">
        <v>12.0</v>
      </c>
      <c r="D24" s="33"/>
      <c r="E24" s="36">
        <v>3.0</v>
      </c>
      <c r="F24" s="33"/>
      <c r="G24" s="36"/>
      <c r="H24" s="33"/>
      <c r="I24" s="36">
        <v>3.0</v>
      </c>
      <c r="J24" s="33"/>
      <c r="K24" s="36">
        <v>6.0</v>
      </c>
      <c r="L24" s="33"/>
      <c r="M24" s="32"/>
      <c r="N24" s="33"/>
      <c r="O24" s="36">
        <v>3.0</v>
      </c>
      <c r="P24" s="33"/>
      <c r="Q24" s="36">
        <v>3.0</v>
      </c>
      <c r="R24" s="33"/>
      <c r="S24" s="36">
        <v>1.0</v>
      </c>
      <c r="T24" s="33"/>
      <c r="U24" s="36">
        <v>11.0</v>
      </c>
      <c r="V24" s="33"/>
      <c r="W24" s="36">
        <v>13.0</v>
      </c>
      <c r="X24" s="33"/>
      <c r="Y24" s="36">
        <v>14.0</v>
      </c>
      <c r="Z24" s="33"/>
      <c r="AA24" s="36">
        <v>12.0</v>
      </c>
      <c r="AB24" s="33"/>
      <c r="AC24" s="36">
        <v>4.0</v>
      </c>
      <c r="AD24" s="33"/>
      <c r="AE24" s="36">
        <v>5.0</v>
      </c>
      <c r="AF24" s="33"/>
      <c r="AG24" s="36">
        <v>16.0</v>
      </c>
      <c r="AH24" s="33"/>
      <c r="AI24" s="36">
        <v>10.0</v>
      </c>
      <c r="AJ24" s="33"/>
      <c r="AK24" s="32"/>
      <c r="AL24" s="33"/>
      <c r="AM24" s="36">
        <v>7.0</v>
      </c>
      <c r="AN24" s="33"/>
      <c r="AO24" s="36">
        <v>9.0</v>
      </c>
      <c r="AP24" s="33"/>
      <c r="AQ24" s="36">
        <v>1.0</v>
      </c>
      <c r="AR24" s="33"/>
      <c r="AS24" s="32"/>
      <c r="AT24" s="33"/>
      <c r="AU24" s="36">
        <v>3.0</v>
      </c>
      <c r="AV24" s="33"/>
      <c r="AW24" s="36">
        <v>16.0</v>
      </c>
      <c r="AX24" s="33"/>
      <c r="AY24" s="36">
        <v>5.0</v>
      </c>
      <c r="AZ24" s="33"/>
      <c r="BA24" s="36">
        <v>9.0</v>
      </c>
      <c r="BB24" s="33"/>
      <c r="BC24" s="36">
        <v>1.0</v>
      </c>
      <c r="BD24" s="33"/>
      <c r="BE24" s="36">
        <v>17.0</v>
      </c>
      <c r="BF24" s="33"/>
      <c r="BG24" s="36">
        <v>5.0</v>
      </c>
      <c r="BH24" s="33"/>
      <c r="BI24" s="36">
        <v>9.0</v>
      </c>
      <c r="BJ24" s="33"/>
      <c r="BK24" s="36">
        <v>12.0</v>
      </c>
      <c r="BL24" s="33"/>
      <c r="BM24" s="36">
        <v>2.0</v>
      </c>
      <c r="BN24" s="33"/>
      <c r="BO24" s="36">
        <v>9.0</v>
      </c>
      <c r="BP24" s="33"/>
      <c r="BQ24" s="32"/>
      <c r="BR24" s="33"/>
      <c r="BS24" s="36">
        <v>6.0</v>
      </c>
      <c r="BT24" s="33"/>
      <c r="BU24" s="36">
        <v>12.0</v>
      </c>
      <c r="BV24" s="33"/>
      <c r="BW24" s="36">
        <v>10.0</v>
      </c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249</v>
      </c>
      <c r="FH24" s="25">
        <f t="shared" si="2"/>
        <v>0</v>
      </c>
    </row>
    <row r="25" ht="15.75" customHeight="1">
      <c r="A25" s="30"/>
      <c r="B25" s="31" t="s">
        <v>1141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1142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1143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1144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1145</v>
      </c>
      <c r="C29" s="32"/>
      <c r="D29" s="37"/>
      <c r="E29" s="32"/>
      <c r="F29" s="33"/>
      <c r="G29" s="36">
        <v>1.0</v>
      </c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6">
        <v>2.0</v>
      </c>
      <c r="V29" s="33"/>
      <c r="W29" s="32"/>
      <c r="X29" s="33"/>
      <c r="Y29" s="32"/>
      <c r="Z29" s="33"/>
      <c r="AA29" s="32"/>
      <c r="AB29" s="33"/>
      <c r="AC29" s="36">
        <v>1.0</v>
      </c>
      <c r="AD29" s="33"/>
      <c r="AE29" s="36">
        <v>2.0</v>
      </c>
      <c r="AF29" s="33"/>
      <c r="AG29" s="32"/>
      <c r="AH29" s="37"/>
      <c r="AI29" s="32"/>
      <c r="AJ29" s="33"/>
      <c r="AK29" s="36">
        <v>4.0</v>
      </c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10</v>
      </c>
      <c r="FH29" s="25">
        <f t="shared" si="2"/>
        <v>0</v>
      </c>
    </row>
    <row r="30" ht="15.75" customHeight="1">
      <c r="A30" s="30"/>
      <c r="B30" s="31" t="s">
        <v>1146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6">
        <v>5.0</v>
      </c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6">
        <v>1.0</v>
      </c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6</v>
      </c>
      <c r="FH30" s="25">
        <f t="shared" si="2"/>
        <v>0</v>
      </c>
    </row>
    <row r="31" ht="15.75" customHeight="1">
      <c r="A31" s="30"/>
      <c r="B31" s="31" t="s">
        <v>1147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1148</v>
      </c>
      <c r="C32" s="32"/>
      <c r="D32" s="37"/>
      <c r="E32" s="32"/>
      <c r="F32" s="33"/>
      <c r="G32" s="36">
        <v>3.0</v>
      </c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3</v>
      </c>
      <c r="FH32" s="25">
        <f t="shared" si="2"/>
        <v>0</v>
      </c>
    </row>
    <row r="33" ht="15.75" customHeight="1">
      <c r="A33" s="30"/>
      <c r="B33" s="31" t="s">
        <v>1149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0</v>
      </c>
    </row>
    <row r="34" ht="20.25" customHeight="1">
      <c r="A34" s="38"/>
      <c r="B34" s="39" t="s">
        <v>1150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67">
        <v>1.0</v>
      </c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1</v>
      </c>
      <c r="FH34" s="25">
        <f t="shared" si="2"/>
        <v>0</v>
      </c>
    </row>
    <row r="35" ht="15.75" customHeight="1">
      <c r="A35" s="44" t="s">
        <v>67</v>
      </c>
      <c r="B35" s="51" t="s">
        <v>283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54">
        <v>2.0</v>
      </c>
      <c r="N35" s="47"/>
      <c r="O35" s="46"/>
      <c r="P35" s="47"/>
      <c r="Q35" s="46"/>
      <c r="R35" s="47"/>
      <c r="S35" s="54"/>
      <c r="T35" s="47"/>
      <c r="U35" s="46"/>
      <c r="V35" s="47"/>
      <c r="W35" s="54">
        <v>1.0</v>
      </c>
      <c r="X35" s="47"/>
      <c r="Y35" s="54">
        <v>2.0</v>
      </c>
      <c r="Z35" s="47"/>
      <c r="AA35" s="54">
        <v>1.0</v>
      </c>
      <c r="AB35" s="47"/>
      <c r="AC35" s="54">
        <v>1.0</v>
      </c>
      <c r="AD35" s="47"/>
      <c r="AE35" s="46"/>
      <c r="AF35" s="55"/>
      <c r="AG35" s="46"/>
      <c r="AH35" s="47"/>
      <c r="AI35" s="46"/>
      <c r="AJ35" s="47"/>
      <c r="AK35" s="54"/>
      <c r="AL35" s="47"/>
      <c r="AM35" s="54">
        <v>2.0</v>
      </c>
      <c r="AN35" s="47"/>
      <c r="AO35" s="46"/>
      <c r="AP35" s="47"/>
      <c r="AQ35" s="46"/>
      <c r="AR35" s="47"/>
      <c r="AS35" s="46"/>
      <c r="AT35" s="47"/>
      <c r="AU35" s="46"/>
      <c r="AV35" s="47"/>
      <c r="AW35" s="54">
        <v>1.0</v>
      </c>
      <c r="AX35" s="47"/>
      <c r="AY35" s="46"/>
      <c r="AZ35" s="47"/>
      <c r="BA35" s="46"/>
      <c r="BB35" s="47"/>
      <c r="BC35" s="46"/>
      <c r="BD35" s="47"/>
      <c r="BE35" s="46"/>
      <c r="BF35" s="47"/>
      <c r="BG35" s="54">
        <v>1.0</v>
      </c>
      <c r="BH35" s="47"/>
      <c r="BI35" s="54">
        <v>1.0</v>
      </c>
      <c r="BJ35" s="47"/>
      <c r="BK35" s="46"/>
      <c r="BL35" s="47"/>
      <c r="BM35" s="46"/>
      <c r="BN35" s="47"/>
      <c r="BO35" s="54">
        <v>2.0</v>
      </c>
      <c r="BP35" s="47"/>
      <c r="BQ35" s="46"/>
      <c r="BR35" s="47"/>
      <c r="BS35" s="46"/>
      <c r="BT35" s="47"/>
      <c r="BU35" s="54">
        <v>1.0</v>
      </c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15</v>
      </c>
      <c r="FH35" s="25">
        <f t="shared" si="2"/>
        <v>0</v>
      </c>
    </row>
    <row r="36" ht="15.75" customHeight="1">
      <c r="A36" s="30"/>
      <c r="B36" s="58" t="s">
        <v>1151</v>
      </c>
      <c r="C36" s="36">
        <v>1.0</v>
      </c>
      <c r="D36" s="33"/>
      <c r="E36" s="36">
        <v>1.0</v>
      </c>
      <c r="F36" s="33"/>
      <c r="G36" s="32"/>
      <c r="H36" s="33"/>
      <c r="I36" s="36">
        <v>1.0</v>
      </c>
      <c r="J36" s="33"/>
      <c r="K36" s="32"/>
      <c r="L36" s="33"/>
      <c r="M36" s="36">
        <v>3.0</v>
      </c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6">
        <v>1.0</v>
      </c>
      <c r="Z36" s="33"/>
      <c r="AA36" s="32"/>
      <c r="AB36" s="33"/>
      <c r="AC36" s="32"/>
      <c r="AD36" s="33"/>
      <c r="AE36" s="36">
        <v>1.0</v>
      </c>
      <c r="AF36" s="33"/>
      <c r="AG36" s="32"/>
      <c r="AH36" s="33"/>
      <c r="AI36" s="36"/>
      <c r="AJ36" s="33"/>
      <c r="AK36" s="36">
        <v>2.0</v>
      </c>
      <c r="AL36" s="33"/>
      <c r="AM36" s="36">
        <v>1.0</v>
      </c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6">
        <v>1.0</v>
      </c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6">
        <v>1.0</v>
      </c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13</v>
      </c>
      <c r="FH36" s="25">
        <f t="shared" si="2"/>
        <v>0</v>
      </c>
    </row>
    <row r="37" ht="15.75" customHeight="1">
      <c r="A37" s="30"/>
      <c r="B37" s="58" t="s">
        <v>1152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6">
        <v>1.0</v>
      </c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1153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6">
        <v>1.0</v>
      </c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1154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6">
        <v>1.0</v>
      </c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6">
        <v>1.0</v>
      </c>
      <c r="BB39" s="33"/>
      <c r="BC39" s="32"/>
      <c r="BD39" s="33"/>
      <c r="BE39" s="36">
        <v>1.0</v>
      </c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6">
        <v>1.0</v>
      </c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4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48"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EM2:EN2"/>
    <mergeCell ref="FC2:FD2"/>
    <mergeCell ref="FE2:FF2"/>
    <mergeCell ref="FG2:FH2"/>
    <mergeCell ref="EO2:EP2"/>
    <mergeCell ref="EQ2:ER2"/>
    <mergeCell ref="ES2:ET2"/>
    <mergeCell ref="EU2:EV2"/>
    <mergeCell ref="EW2:EX2"/>
    <mergeCell ref="EY2:EZ2"/>
    <mergeCell ref="FA2:FB2"/>
    <mergeCell ref="A4:A26"/>
    <mergeCell ref="A27:A34"/>
    <mergeCell ref="A35:A44"/>
    <mergeCell ref="C1:BJ1"/>
    <mergeCell ref="BY2:BZ2"/>
    <mergeCell ref="CA2:CB2"/>
    <mergeCell ref="CC2:CD2"/>
    <mergeCell ref="CE2:CF2"/>
    <mergeCell ref="CG2:CH2"/>
    <mergeCell ref="CI2:CJ2"/>
  </mergeCells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9" t="s">
        <v>162</v>
      </c>
      <c r="CB2" s="64"/>
      <c r="CC2" s="9" t="s">
        <v>163</v>
      </c>
      <c r="CD2" s="64"/>
      <c r="CE2" s="9" t="s">
        <v>164</v>
      </c>
      <c r="CF2" s="64"/>
      <c r="CG2" s="9" t="s">
        <v>165</v>
      </c>
      <c r="CH2" s="64"/>
      <c r="CI2" s="9" t="s">
        <v>166</v>
      </c>
      <c r="CJ2" s="64"/>
      <c r="CK2" s="9" t="s">
        <v>167</v>
      </c>
      <c r="CL2" s="64"/>
      <c r="CM2" s="9" t="s">
        <v>168</v>
      </c>
      <c r="CN2" s="65"/>
      <c r="CO2" s="9" t="s">
        <v>169</v>
      </c>
      <c r="CP2" s="65"/>
      <c r="CQ2" s="9" t="s">
        <v>170</v>
      </c>
      <c r="CR2" s="65"/>
      <c r="CS2" s="9" t="s">
        <v>171</v>
      </c>
      <c r="CT2" s="65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1155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1156</v>
      </c>
      <c r="C4" s="24">
        <v>1.0</v>
      </c>
      <c r="D4" s="25"/>
      <c r="E4" s="27"/>
      <c r="F4" s="25"/>
      <c r="G4" s="24">
        <v>2.0</v>
      </c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4">
        <v>3.0</v>
      </c>
      <c r="AF4" s="25"/>
      <c r="AG4" s="24">
        <v>1.0</v>
      </c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4">
        <v>1.0</v>
      </c>
      <c r="AT4" s="25"/>
      <c r="AU4" s="24">
        <v>1.0</v>
      </c>
      <c r="AV4" s="25"/>
      <c r="AW4" s="27"/>
      <c r="AX4" s="25"/>
      <c r="AY4" s="27"/>
      <c r="AZ4" s="25"/>
      <c r="BA4" s="27"/>
      <c r="BB4" s="25"/>
      <c r="BC4" s="24">
        <v>1.0</v>
      </c>
      <c r="BD4" s="25"/>
      <c r="BE4" s="24">
        <v>1.0</v>
      </c>
      <c r="BF4" s="25"/>
      <c r="BG4" s="27"/>
      <c r="BH4" s="25"/>
      <c r="BI4" s="24">
        <v>4.0</v>
      </c>
      <c r="BJ4" s="25"/>
      <c r="BK4" s="24">
        <v>1.0</v>
      </c>
      <c r="BL4" s="25"/>
      <c r="BM4" s="27"/>
      <c r="BN4" s="25"/>
      <c r="BO4" s="24">
        <v>1.0</v>
      </c>
      <c r="BP4" s="25"/>
      <c r="BQ4" s="27"/>
      <c r="BR4" s="25"/>
      <c r="BS4" s="27"/>
      <c r="BT4" s="25"/>
      <c r="BU4" s="27"/>
      <c r="BV4" s="25"/>
      <c r="BW4" s="24">
        <v>1.0</v>
      </c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4">
        <v>1.0</v>
      </c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19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1157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6">
        <v>1.0</v>
      </c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6">
        <v>2.0</v>
      </c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3</v>
      </c>
      <c r="FH5" s="25">
        <f t="shared" si="2"/>
        <v>0</v>
      </c>
    </row>
    <row r="6" ht="15.75" customHeight="1">
      <c r="A6" s="30"/>
      <c r="B6" s="31" t="s">
        <v>1158</v>
      </c>
      <c r="C6" s="36">
        <v>1.0</v>
      </c>
      <c r="D6" s="37">
        <v>4.0</v>
      </c>
      <c r="E6" s="36">
        <v>5.0</v>
      </c>
      <c r="F6" s="33"/>
      <c r="G6" s="36">
        <v>5.0</v>
      </c>
      <c r="H6" s="33"/>
      <c r="I6" s="36"/>
      <c r="J6" s="33"/>
      <c r="K6" s="36"/>
      <c r="L6" s="33"/>
      <c r="M6" s="36">
        <v>1.0</v>
      </c>
      <c r="N6" s="33"/>
      <c r="O6" s="36">
        <v>1.0</v>
      </c>
      <c r="P6" s="37">
        <v>5.0</v>
      </c>
      <c r="Q6" s="32"/>
      <c r="R6" s="33"/>
      <c r="S6" s="36">
        <v>1.0</v>
      </c>
      <c r="T6" s="37">
        <v>1.0</v>
      </c>
      <c r="U6" s="36">
        <v>2.0</v>
      </c>
      <c r="V6" s="33"/>
      <c r="W6" s="36">
        <v>4.0</v>
      </c>
      <c r="X6" s="33"/>
      <c r="Y6" s="36">
        <v>3.0</v>
      </c>
      <c r="Z6" s="37">
        <v>1.0</v>
      </c>
      <c r="AA6" s="36">
        <v>1.0</v>
      </c>
      <c r="AB6" s="37">
        <v>2.0</v>
      </c>
      <c r="AC6" s="36"/>
      <c r="AD6" s="33"/>
      <c r="AE6" s="36">
        <v>1.0</v>
      </c>
      <c r="AF6" s="37">
        <v>1.0</v>
      </c>
      <c r="AG6" s="36">
        <v>1.0</v>
      </c>
      <c r="AH6" s="37">
        <v>1.0</v>
      </c>
      <c r="AI6" s="36">
        <v>2.0</v>
      </c>
      <c r="AJ6" s="33"/>
      <c r="AK6" s="36">
        <v>1.0</v>
      </c>
      <c r="AL6" s="37">
        <v>1.0</v>
      </c>
      <c r="AM6" s="36">
        <v>2.0</v>
      </c>
      <c r="AN6" s="37">
        <v>1.0</v>
      </c>
      <c r="AO6" s="32"/>
      <c r="AP6" s="33"/>
      <c r="AQ6" s="36">
        <v>2.0</v>
      </c>
      <c r="AR6" s="33"/>
      <c r="AS6" s="36">
        <v>6.0</v>
      </c>
      <c r="AT6" s="37">
        <v>4.0</v>
      </c>
      <c r="AU6" s="32"/>
      <c r="AV6" s="33"/>
      <c r="AW6" s="32"/>
      <c r="AX6" s="33"/>
      <c r="AY6" s="36">
        <v>3.0</v>
      </c>
      <c r="AZ6" s="33"/>
      <c r="BA6" s="36">
        <v>6.0</v>
      </c>
      <c r="BB6" s="37">
        <v>1.0</v>
      </c>
      <c r="BC6" s="36">
        <v>8.0</v>
      </c>
      <c r="BD6" s="33"/>
      <c r="BE6" s="36">
        <v>3.0</v>
      </c>
      <c r="BF6" s="37">
        <v>2.0</v>
      </c>
      <c r="BG6" s="36">
        <v>7.0</v>
      </c>
      <c r="BH6" s="33"/>
      <c r="BI6" s="36">
        <v>2.0</v>
      </c>
      <c r="BJ6" s="37">
        <v>1.0</v>
      </c>
      <c r="BK6" s="36">
        <v>4.0</v>
      </c>
      <c r="BL6" s="37">
        <v>1.0</v>
      </c>
      <c r="BM6" s="36">
        <v>1.0</v>
      </c>
      <c r="BN6" s="33"/>
      <c r="BO6" s="36">
        <v>4.0</v>
      </c>
      <c r="BP6" s="37">
        <v>2.0</v>
      </c>
      <c r="BQ6" s="32"/>
      <c r="BR6" s="37">
        <v>1.0</v>
      </c>
      <c r="BS6" s="36">
        <v>4.0</v>
      </c>
      <c r="BT6" s="33"/>
      <c r="BU6" s="32"/>
      <c r="BV6" s="33"/>
      <c r="BW6" s="36">
        <v>1.0</v>
      </c>
      <c r="BX6" s="33"/>
      <c r="BY6" s="36">
        <v>13.0</v>
      </c>
      <c r="BZ6" s="37">
        <v>2.0</v>
      </c>
      <c r="CA6" s="36">
        <v>7.0</v>
      </c>
      <c r="CB6" s="33"/>
      <c r="CC6" s="36">
        <v>5.0</v>
      </c>
      <c r="CD6" s="33"/>
      <c r="CE6" s="36">
        <v>1.0</v>
      </c>
      <c r="CF6" s="33"/>
      <c r="CG6" s="32"/>
      <c r="CH6" s="37">
        <v>1.0</v>
      </c>
      <c r="CI6" s="36">
        <v>1.0</v>
      </c>
      <c r="CJ6" s="33"/>
      <c r="CK6" s="36">
        <v>3.0</v>
      </c>
      <c r="CL6" s="33"/>
      <c r="CM6" s="36">
        <v>3.0</v>
      </c>
      <c r="CN6" s="37">
        <v>1.0</v>
      </c>
      <c r="CO6" s="36">
        <v>6.0</v>
      </c>
      <c r="CP6" s="37">
        <v>1.0</v>
      </c>
      <c r="CQ6" s="36">
        <v>3.0</v>
      </c>
      <c r="CR6" s="33"/>
      <c r="CS6" s="36">
        <v>1.0</v>
      </c>
      <c r="CT6" s="37">
        <v>4.0</v>
      </c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125</v>
      </c>
      <c r="FH6" s="25">
        <f t="shared" si="2"/>
        <v>38</v>
      </c>
    </row>
    <row r="7" ht="15.75" customHeight="1">
      <c r="A7" s="30"/>
      <c r="B7" s="31" t="s">
        <v>1159</v>
      </c>
      <c r="C7" s="36">
        <v>34.0</v>
      </c>
      <c r="D7" s="37"/>
      <c r="E7" s="36">
        <v>22.0</v>
      </c>
      <c r="F7" s="33"/>
      <c r="G7" s="36">
        <v>20.0</v>
      </c>
      <c r="H7" s="33"/>
      <c r="I7" s="36">
        <v>93.0</v>
      </c>
      <c r="J7" s="33"/>
      <c r="K7" s="36">
        <v>59.0</v>
      </c>
      <c r="L7" s="33"/>
      <c r="M7" s="36">
        <v>62.0</v>
      </c>
      <c r="N7" s="37"/>
      <c r="O7" s="36">
        <v>7.0</v>
      </c>
      <c r="P7" s="33"/>
      <c r="Q7" s="36">
        <v>54.0</v>
      </c>
      <c r="R7" s="33"/>
      <c r="S7" s="36">
        <v>82.0</v>
      </c>
      <c r="T7" s="37"/>
      <c r="U7" s="36">
        <v>23.0</v>
      </c>
      <c r="V7" s="33"/>
      <c r="W7" s="36">
        <v>22.0</v>
      </c>
      <c r="X7" s="33"/>
      <c r="Y7" s="36">
        <v>44.0</v>
      </c>
      <c r="Z7" s="33"/>
      <c r="AA7" s="36">
        <v>40.0</v>
      </c>
      <c r="AB7" s="33"/>
      <c r="AC7" s="36">
        <v>27.0</v>
      </c>
      <c r="AD7" s="33"/>
      <c r="AE7" s="36">
        <v>81.0</v>
      </c>
      <c r="AF7" s="37"/>
      <c r="AG7" s="36">
        <v>39.0</v>
      </c>
      <c r="AH7" s="33"/>
      <c r="AI7" s="36">
        <v>49.0</v>
      </c>
      <c r="AJ7" s="33"/>
      <c r="AK7" s="36">
        <v>41.0</v>
      </c>
      <c r="AL7" s="33"/>
      <c r="AM7" s="36">
        <v>54.0</v>
      </c>
      <c r="AN7" s="33"/>
      <c r="AO7" s="36">
        <v>12.0</v>
      </c>
      <c r="AP7" s="37"/>
      <c r="AQ7" s="36">
        <v>31.0</v>
      </c>
      <c r="AR7" s="33"/>
      <c r="AS7" s="36">
        <v>16.0</v>
      </c>
      <c r="AT7" s="33"/>
      <c r="AU7" s="36">
        <v>27.0</v>
      </c>
      <c r="AV7" s="33"/>
      <c r="AW7" s="36">
        <v>31.0</v>
      </c>
      <c r="AX7" s="33"/>
      <c r="AY7" s="36">
        <v>34.0</v>
      </c>
      <c r="AZ7" s="33"/>
      <c r="BA7" s="36">
        <v>22.0</v>
      </c>
      <c r="BB7" s="33"/>
      <c r="BC7" s="36">
        <v>44.0</v>
      </c>
      <c r="BD7" s="33"/>
      <c r="BE7" s="36">
        <v>52.0</v>
      </c>
      <c r="BF7" s="33"/>
      <c r="BG7" s="36">
        <v>48.0</v>
      </c>
      <c r="BH7" s="33"/>
      <c r="BI7" s="36">
        <v>43.0</v>
      </c>
      <c r="BJ7" s="33"/>
      <c r="BK7" s="36">
        <v>23.0</v>
      </c>
      <c r="BL7" s="33"/>
      <c r="BM7" s="36">
        <v>45.0</v>
      </c>
      <c r="BN7" s="33"/>
      <c r="BO7" s="36">
        <v>65.0</v>
      </c>
      <c r="BP7" s="33"/>
      <c r="BQ7" s="36">
        <v>56.0</v>
      </c>
      <c r="BR7" s="33"/>
      <c r="BS7" s="36">
        <v>56.0</v>
      </c>
      <c r="BT7" s="33"/>
      <c r="BU7" s="36">
        <v>46.0</v>
      </c>
      <c r="BV7" s="33"/>
      <c r="BW7" s="36">
        <v>60.0</v>
      </c>
      <c r="BX7" s="33"/>
      <c r="BY7" s="36">
        <v>32.0</v>
      </c>
      <c r="BZ7" s="33"/>
      <c r="CA7" s="36">
        <v>48.0</v>
      </c>
      <c r="CB7" s="33"/>
      <c r="CC7" s="36">
        <v>36.0</v>
      </c>
      <c r="CD7" s="33"/>
      <c r="CE7" s="36">
        <v>37.0</v>
      </c>
      <c r="CF7" s="33"/>
      <c r="CG7" s="36">
        <v>6.0</v>
      </c>
      <c r="CH7" s="33"/>
      <c r="CI7" s="36">
        <v>19.0</v>
      </c>
      <c r="CJ7" s="33"/>
      <c r="CK7" s="36">
        <v>60.0</v>
      </c>
      <c r="CL7" s="33"/>
      <c r="CM7" s="36">
        <v>19.0</v>
      </c>
      <c r="CN7" s="33"/>
      <c r="CO7" s="36">
        <v>58.0</v>
      </c>
      <c r="CP7" s="33"/>
      <c r="CQ7" s="36">
        <v>40.0</v>
      </c>
      <c r="CR7" s="33"/>
      <c r="CS7" s="36">
        <v>78.0</v>
      </c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1997</v>
      </c>
      <c r="FH7" s="25">
        <f t="shared" si="2"/>
        <v>0</v>
      </c>
    </row>
    <row r="8" ht="15.75" customHeight="1">
      <c r="A8" s="30"/>
      <c r="B8" s="31" t="s">
        <v>1160</v>
      </c>
      <c r="C8" s="36">
        <v>11.0</v>
      </c>
      <c r="D8" s="33"/>
      <c r="E8" s="36">
        <v>11.0</v>
      </c>
      <c r="F8" s="33"/>
      <c r="G8" s="36">
        <v>8.0</v>
      </c>
      <c r="H8" s="33"/>
      <c r="I8" s="36">
        <v>6.0</v>
      </c>
      <c r="J8" s="33"/>
      <c r="K8" s="36">
        <v>41.0</v>
      </c>
      <c r="L8" s="33"/>
      <c r="M8" s="36">
        <v>36.0</v>
      </c>
      <c r="N8" s="33"/>
      <c r="O8" s="36">
        <v>5.0</v>
      </c>
      <c r="P8" s="33"/>
      <c r="Q8" s="36">
        <v>24.0</v>
      </c>
      <c r="R8" s="37"/>
      <c r="S8" s="36">
        <v>10.0</v>
      </c>
      <c r="T8" s="33"/>
      <c r="U8" s="36">
        <v>38.0</v>
      </c>
      <c r="V8" s="33"/>
      <c r="W8" s="36">
        <v>19.0</v>
      </c>
      <c r="X8" s="33"/>
      <c r="Y8" s="36">
        <v>14.0</v>
      </c>
      <c r="Z8" s="33"/>
      <c r="AA8" s="36">
        <v>18.0</v>
      </c>
      <c r="AB8" s="33"/>
      <c r="AC8" s="36">
        <v>16.0</v>
      </c>
      <c r="AD8" s="33"/>
      <c r="AE8" s="36"/>
      <c r="AF8" s="33"/>
      <c r="AG8" s="36">
        <v>6.0</v>
      </c>
      <c r="AH8" s="33"/>
      <c r="AI8" s="36">
        <v>16.0</v>
      </c>
      <c r="AJ8" s="33"/>
      <c r="AK8" s="36">
        <v>12.0</v>
      </c>
      <c r="AL8" s="33"/>
      <c r="AM8" s="36">
        <v>12.0</v>
      </c>
      <c r="AN8" s="33"/>
      <c r="AO8" s="36">
        <v>6.0</v>
      </c>
      <c r="AP8" s="37">
        <v>1.0</v>
      </c>
      <c r="AQ8" s="36">
        <v>18.0</v>
      </c>
      <c r="AR8" s="33"/>
      <c r="AS8" s="36">
        <v>19.0</v>
      </c>
      <c r="AT8" s="33"/>
      <c r="AU8" s="36">
        <v>25.0</v>
      </c>
      <c r="AV8" s="33"/>
      <c r="AW8" s="36">
        <v>14.0</v>
      </c>
      <c r="AX8" s="33"/>
      <c r="AY8" s="36">
        <v>18.0</v>
      </c>
      <c r="AZ8" s="33"/>
      <c r="BA8" s="36">
        <v>26.0</v>
      </c>
      <c r="BB8" s="33"/>
      <c r="BC8" s="36">
        <v>24.0</v>
      </c>
      <c r="BD8" s="33"/>
      <c r="BE8" s="36">
        <v>7.0</v>
      </c>
      <c r="BF8" s="33"/>
      <c r="BG8" s="36">
        <v>36.0</v>
      </c>
      <c r="BH8" s="33"/>
      <c r="BI8" s="36">
        <v>10.0</v>
      </c>
      <c r="BJ8" s="33"/>
      <c r="BK8" s="36">
        <v>25.0</v>
      </c>
      <c r="BL8" s="33"/>
      <c r="BM8" s="36">
        <v>23.0</v>
      </c>
      <c r="BN8" s="33"/>
      <c r="BO8" s="36">
        <v>7.0</v>
      </c>
      <c r="BP8" s="33"/>
      <c r="BQ8" s="36">
        <v>22.0</v>
      </c>
      <c r="BR8" s="33"/>
      <c r="BS8" s="36">
        <v>10.0</v>
      </c>
      <c r="BT8" s="33"/>
      <c r="BU8" s="36">
        <v>44.0</v>
      </c>
      <c r="BV8" s="33"/>
      <c r="BW8" s="36">
        <v>17.0</v>
      </c>
      <c r="BX8" s="33"/>
      <c r="BY8" s="36">
        <v>12.0</v>
      </c>
      <c r="BZ8" s="33"/>
      <c r="CA8" s="36">
        <v>14.0</v>
      </c>
      <c r="CB8" s="33"/>
      <c r="CC8" s="36">
        <v>3.0</v>
      </c>
      <c r="CD8" s="37">
        <v>3.0</v>
      </c>
      <c r="CE8" s="36">
        <v>23.0</v>
      </c>
      <c r="CF8" s="33"/>
      <c r="CG8" s="36">
        <v>5.0</v>
      </c>
      <c r="CH8" s="33"/>
      <c r="CI8" s="36">
        <v>19.0</v>
      </c>
      <c r="CJ8" s="33"/>
      <c r="CK8" s="36">
        <v>8.0</v>
      </c>
      <c r="CL8" s="33"/>
      <c r="CM8" s="36">
        <v>33.0</v>
      </c>
      <c r="CN8" s="33"/>
      <c r="CO8" s="36">
        <v>23.0</v>
      </c>
      <c r="CP8" s="33"/>
      <c r="CQ8" s="36">
        <v>17.0</v>
      </c>
      <c r="CR8" s="33"/>
      <c r="CS8" s="36">
        <v>9.0</v>
      </c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820</v>
      </c>
      <c r="FH8" s="25">
        <f t="shared" si="2"/>
        <v>4</v>
      </c>
    </row>
    <row r="9" ht="15.75" customHeight="1">
      <c r="A9" s="30"/>
      <c r="B9" s="31" t="s">
        <v>1161</v>
      </c>
      <c r="C9" s="36">
        <v>1.0</v>
      </c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6">
        <v>1.0</v>
      </c>
      <c r="P9" s="33"/>
      <c r="Q9" s="36">
        <v>2.0</v>
      </c>
      <c r="R9" s="33"/>
      <c r="S9" s="36"/>
      <c r="T9" s="37"/>
      <c r="U9" s="32"/>
      <c r="V9" s="33"/>
      <c r="W9" s="32"/>
      <c r="X9" s="33"/>
      <c r="Y9" s="36">
        <v>2.0</v>
      </c>
      <c r="Z9" s="33"/>
      <c r="AA9" s="32"/>
      <c r="AB9" s="33"/>
      <c r="AC9" s="36"/>
      <c r="AD9" s="33"/>
      <c r="AE9" s="32"/>
      <c r="AF9" s="33"/>
      <c r="AG9" s="36">
        <v>2.0</v>
      </c>
      <c r="AH9" s="33"/>
      <c r="AI9" s="32"/>
      <c r="AJ9" s="33"/>
      <c r="AK9" s="36">
        <v>1.0</v>
      </c>
      <c r="AL9" s="33"/>
      <c r="AM9" s="32"/>
      <c r="AN9" s="33"/>
      <c r="AO9" s="32"/>
      <c r="AP9" s="33"/>
      <c r="AQ9" s="36">
        <v>1.0</v>
      </c>
      <c r="AR9" s="33"/>
      <c r="AS9" s="36">
        <v>2.0</v>
      </c>
      <c r="AT9" s="33"/>
      <c r="AU9" s="36">
        <v>1.0</v>
      </c>
      <c r="AV9" s="33"/>
      <c r="AW9" s="32"/>
      <c r="AX9" s="33"/>
      <c r="AY9" s="32"/>
      <c r="AZ9" s="33"/>
      <c r="BA9" s="36">
        <v>4.0</v>
      </c>
      <c r="BB9" s="33"/>
      <c r="BC9" s="32"/>
      <c r="BD9" s="33"/>
      <c r="BE9" s="32"/>
      <c r="BF9" s="33"/>
      <c r="BG9" s="32"/>
      <c r="BH9" s="33"/>
      <c r="BI9" s="36">
        <v>2.0</v>
      </c>
      <c r="BJ9" s="33"/>
      <c r="BK9" s="36">
        <v>13.0</v>
      </c>
      <c r="BL9" s="33"/>
      <c r="BM9" s="36">
        <v>1.0</v>
      </c>
      <c r="BN9" s="33"/>
      <c r="BO9" s="36">
        <v>1.0</v>
      </c>
      <c r="BP9" s="33"/>
      <c r="BQ9" s="32"/>
      <c r="BR9" s="33"/>
      <c r="BS9" s="36">
        <v>1.0</v>
      </c>
      <c r="BT9" s="33"/>
      <c r="BU9" s="32"/>
      <c r="BV9" s="33"/>
      <c r="BW9" s="32"/>
      <c r="BX9" s="33"/>
      <c r="BY9" s="32"/>
      <c r="BZ9" s="33"/>
      <c r="CA9" s="36">
        <v>1.0</v>
      </c>
      <c r="CB9" s="33"/>
      <c r="CC9" s="36">
        <v>6.0</v>
      </c>
      <c r="CD9" s="33"/>
      <c r="CE9" s="36">
        <v>7.0</v>
      </c>
      <c r="CF9" s="33"/>
      <c r="CG9" s="36">
        <v>9.0</v>
      </c>
      <c r="CH9" s="33"/>
      <c r="CI9" s="36">
        <v>5.0</v>
      </c>
      <c r="CJ9" s="33"/>
      <c r="CK9" s="32"/>
      <c r="CL9" s="33"/>
      <c r="CM9" s="32"/>
      <c r="CN9" s="33"/>
      <c r="CO9" s="36">
        <v>9.0</v>
      </c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72</v>
      </c>
      <c r="FH9" s="25">
        <f t="shared" si="2"/>
        <v>0</v>
      </c>
    </row>
    <row r="10" ht="15.75" customHeight="1">
      <c r="A10" s="30"/>
      <c r="B10" s="31" t="s">
        <v>1162</v>
      </c>
      <c r="C10" s="36">
        <v>28.0</v>
      </c>
      <c r="D10" s="33"/>
      <c r="E10" s="36">
        <v>37.0</v>
      </c>
      <c r="F10" s="33"/>
      <c r="G10" s="36">
        <v>39.0</v>
      </c>
      <c r="H10" s="33"/>
      <c r="I10" s="36"/>
      <c r="J10" s="33"/>
      <c r="K10" s="36"/>
      <c r="L10" s="33"/>
      <c r="M10" s="36"/>
      <c r="N10" s="33"/>
      <c r="O10" s="36">
        <v>44.0</v>
      </c>
      <c r="P10" s="33"/>
      <c r="Q10" s="36">
        <v>13.0</v>
      </c>
      <c r="R10" s="33"/>
      <c r="S10" s="32"/>
      <c r="T10" s="33"/>
      <c r="U10" s="36">
        <v>34.0</v>
      </c>
      <c r="V10" s="33"/>
      <c r="W10" s="36">
        <v>36.0</v>
      </c>
      <c r="X10" s="33"/>
      <c r="Y10" s="36">
        <v>34.0</v>
      </c>
      <c r="Z10" s="33"/>
      <c r="AA10" s="36">
        <v>33.0</v>
      </c>
      <c r="AB10" s="33"/>
      <c r="AC10" s="36">
        <v>50.0</v>
      </c>
      <c r="AD10" s="33"/>
      <c r="AE10" s="36"/>
      <c r="AF10" s="33"/>
      <c r="AG10" s="36">
        <v>35.0</v>
      </c>
      <c r="AH10" s="33"/>
      <c r="AI10" s="36">
        <v>30.0</v>
      </c>
      <c r="AJ10" s="33"/>
      <c r="AK10" s="36">
        <v>44.0</v>
      </c>
      <c r="AL10" s="33"/>
      <c r="AM10" s="36">
        <v>26.0</v>
      </c>
      <c r="AN10" s="33"/>
      <c r="AO10" s="36">
        <v>72.0</v>
      </c>
      <c r="AP10" s="33"/>
      <c r="AQ10" s="36">
        <v>26.0</v>
      </c>
      <c r="AR10" s="33"/>
      <c r="AS10" s="36">
        <v>21.0</v>
      </c>
      <c r="AT10" s="33"/>
      <c r="AU10" s="36">
        <v>32.0</v>
      </c>
      <c r="AV10" s="33"/>
      <c r="AW10" s="36">
        <v>38.0</v>
      </c>
      <c r="AX10" s="33"/>
      <c r="AY10" s="36">
        <v>39.0</v>
      </c>
      <c r="AZ10" s="33"/>
      <c r="BA10" s="36">
        <v>28.0</v>
      </c>
      <c r="BB10" s="33"/>
      <c r="BC10" s="36">
        <v>21.0</v>
      </c>
      <c r="BD10" s="33"/>
      <c r="BE10" s="36">
        <v>21.0</v>
      </c>
      <c r="BF10" s="33"/>
      <c r="BG10" s="32"/>
      <c r="BH10" s="33"/>
      <c r="BI10" s="36">
        <v>27.0</v>
      </c>
      <c r="BJ10" s="33"/>
      <c r="BK10" s="36">
        <v>29.0</v>
      </c>
      <c r="BL10" s="33"/>
      <c r="BM10" s="36">
        <v>22.0</v>
      </c>
      <c r="BN10" s="33"/>
      <c r="BO10" s="36">
        <v>8.0</v>
      </c>
      <c r="BP10" s="33"/>
      <c r="BQ10" s="36">
        <v>21.0</v>
      </c>
      <c r="BR10" s="33"/>
      <c r="BS10" s="36">
        <v>21.0</v>
      </c>
      <c r="BT10" s="33"/>
      <c r="BU10" s="32"/>
      <c r="BV10" s="33"/>
      <c r="BW10" s="36">
        <v>7.0</v>
      </c>
      <c r="BX10" s="33"/>
      <c r="BY10" s="36">
        <v>30.0</v>
      </c>
      <c r="BZ10" s="33"/>
      <c r="CA10" s="36">
        <v>23.0</v>
      </c>
      <c r="CB10" s="33"/>
      <c r="CC10" s="36">
        <v>28.0</v>
      </c>
      <c r="CD10" s="33"/>
      <c r="CE10" s="36">
        <v>12.0</v>
      </c>
      <c r="CF10" s="33"/>
      <c r="CG10" s="36">
        <v>46.0</v>
      </c>
      <c r="CH10" s="33"/>
      <c r="CI10" s="36">
        <v>41.0</v>
      </c>
      <c r="CJ10" s="33"/>
      <c r="CK10" s="36">
        <v>25.0</v>
      </c>
      <c r="CL10" s="33"/>
      <c r="CM10" s="36">
        <v>20.0</v>
      </c>
      <c r="CN10" s="33"/>
      <c r="CO10" s="32"/>
      <c r="CP10" s="33"/>
      <c r="CQ10" s="36">
        <v>22.0</v>
      </c>
      <c r="CR10" s="33"/>
      <c r="CS10" s="36">
        <v>7.0</v>
      </c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1170</v>
      </c>
      <c r="FH10" s="25">
        <f t="shared" si="2"/>
        <v>0</v>
      </c>
    </row>
    <row r="11" ht="15.75" customHeight="1">
      <c r="A11" s="30"/>
      <c r="B11" s="31" t="s">
        <v>1163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6">
        <v>3.0</v>
      </c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3</v>
      </c>
      <c r="FH11" s="25">
        <f t="shared" si="2"/>
        <v>0</v>
      </c>
    </row>
    <row r="12" ht="15.75" customHeight="1">
      <c r="A12" s="30"/>
      <c r="B12" s="31" t="s">
        <v>1164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0</v>
      </c>
      <c r="FH12" s="25">
        <f t="shared" si="2"/>
        <v>0</v>
      </c>
    </row>
    <row r="13" ht="15.75" customHeight="1">
      <c r="A13" s="30"/>
      <c r="B13" s="31" t="s">
        <v>1165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6">
        <v>2.0</v>
      </c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6">
        <v>1.0</v>
      </c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3</v>
      </c>
      <c r="FH13" s="25">
        <f t="shared" si="2"/>
        <v>0</v>
      </c>
    </row>
    <row r="14" ht="15.75" customHeight="1">
      <c r="A14" s="30"/>
      <c r="B14" s="31" t="s">
        <v>1166</v>
      </c>
      <c r="C14" s="36">
        <v>9.0</v>
      </c>
      <c r="D14" s="37">
        <v>7.0</v>
      </c>
      <c r="E14" s="36"/>
      <c r="F14" s="37">
        <v>4.0</v>
      </c>
      <c r="G14" s="36">
        <v>1.0</v>
      </c>
      <c r="H14" s="37">
        <v>3.0</v>
      </c>
      <c r="I14" s="36">
        <v>1.0</v>
      </c>
      <c r="J14" s="37"/>
      <c r="K14" s="36"/>
      <c r="L14" s="37"/>
      <c r="M14" s="32"/>
      <c r="N14" s="37"/>
      <c r="O14" s="36">
        <v>3.0</v>
      </c>
      <c r="P14" s="37">
        <v>6.0</v>
      </c>
      <c r="Q14" s="36"/>
      <c r="R14" s="37">
        <v>2.0</v>
      </c>
      <c r="S14" s="36"/>
      <c r="T14" s="37">
        <v>2.0</v>
      </c>
      <c r="U14" s="32"/>
      <c r="V14" s="33"/>
      <c r="W14" s="36"/>
      <c r="X14" s="37"/>
      <c r="Y14" s="36">
        <v>3.0</v>
      </c>
      <c r="Z14" s="37"/>
      <c r="AA14" s="32"/>
      <c r="AB14" s="37">
        <v>2.0</v>
      </c>
      <c r="AC14" s="36"/>
      <c r="AD14" s="37">
        <v>1.0</v>
      </c>
      <c r="AE14" s="36"/>
      <c r="AF14" s="37">
        <v>4.0</v>
      </c>
      <c r="AG14" s="36">
        <v>4.0</v>
      </c>
      <c r="AH14" s="37">
        <v>4.0</v>
      </c>
      <c r="AI14" s="36">
        <v>2.0</v>
      </c>
      <c r="AJ14" s="37"/>
      <c r="AK14" s="36"/>
      <c r="AL14" s="37">
        <v>1.0</v>
      </c>
      <c r="AM14" s="36">
        <v>6.0</v>
      </c>
      <c r="AN14" s="37">
        <v>1.0</v>
      </c>
      <c r="AO14" s="36">
        <v>3.0</v>
      </c>
      <c r="AP14" s="33"/>
      <c r="AQ14" s="36">
        <v>3.0</v>
      </c>
      <c r="AR14" s="37">
        <v>2.0</v>
      </c>
      <c r="AS14" s="36">
        <v>1.0</v>
      </c>
      <c r="AT14" s="37">
        <v>9.0</v>
      </c>
      <c r="AU14" s="32"/>
      <c r="AV14" s="33"/>
      <c r="AW14" s="32"/>
      <c r="AX14" s="33"/>
      <c r="AY14" s="36">
        <v>2.0</v>
      </c>
      <c r="AZ14" s="33"/>
      <c r="BA14" s="36">
        <v>2.0</v>
      </c>
      <c r="BB14" s="37">
        <v>1.0</v>
      </c>
      <c r="BC14" s="32"/>
      <c r="BD14" s="33"/>
      <c r="BE14" s="36">
        <v>2.0</v>
      </c>
      <c r="BF14" s="37">
        <v>7.0</v>
      </c>
      <c r="BG14" s="32"/>
      <c r="BH14" s="33"/>
      <c r="BI14" s="36">
        <v>1.0</v>
      </c>
      <c r="BJ14" s="33"/>
      <c r="BK14" s="36">
        <v>1.0</v>
      </c>
      <c r="BL14" s="37">
        <v>2.0</v>
      </c>
      <c r="BM14" s="36">
        <v>1.0</v>
      </c>
      <c r="BN14" s="33"/>
      <c r="BO14" s="36">
        <v>2.0</v>
      </c>
      <c r="BP14" s="37">
        <v>2.0</v>
      </c>
      <c r="BQ14" s="32"/>
      <c r="BR14" s="33"/>
      <c r="BS14" s="36">
        <v>3.0</v>
      </c>
      <c r="BT14" s="33"/>
      <c r="BU14" s="32"/>
      <c r="BV14" s="33"/>
      <c r="BW14" s="36">
        <v>1.0</v>
      </c>
      <c r="BX14" s="37">
        <v>13.0</v>
      </c>
      <c r="BY14" s="36">
        <v>2.0</v>
      </c>
      <c r="BZ14" s="37">
        <v>2.0</v>
      </c>
      <c r="CA14" s="32"/>
      <c r="CB14" s="37">
        <v>3.0</v>
      </c>
      <c r="CC14" s="36">
        <v>3.0</v>
      </c>
      <c r="CD14" s="33"/>
      <c r="CE14" s="32"/>
      <c r="CF14" s="33"/>
      <c r="CG14" s="36">
        <v>1.0</v>
      </c>
      <c r="CH14" s="33"/>
      <c r="CI14" s="32"/>
      <c r="CJ14" s="33"/>
      <c r="CK14" s="32"/>
      <c r="CL14" s="33"/>
      <c r="CM14" s="32"/>
      <c r="CN14" s="37">
        <v>6.0</v>
      </c>
      <c r="CO14" s="32"/>
      <c r="CP14" s="37">
        <v>2.0</v>
      </c>
      <c r="CQ14" s="36">
        <v>10.0</v>
      </c>
      <c r="CR14" s="37">
        <v>3.0</v>
      </c>
      <c r="CS14" s="36">
        <v>1.0</v>
      </c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68</v>
      </c>
      <c r="FH14" s="25">
        <f t="shared" si="2"/>
        <v>89</v>
      </c>
    </row>
    <row r="15" ht="15.75" customHeight="1">
      <c r="A15" s="30"/>
      <c r="B15" s="31" t="s">
        <v>1167</v>
      </c>
      <c r="C15" s="36"/>
      <c r="D15" s="37"/>
      <c r="E15" s="36">
        <v>4.0</v>
      </c>
      <c r="F15" s="33"/>
      <c r="G15" s="36">
        <v>1.0</v>
      </c>
      <c r="H15" s="33"/>
      <c r="I15" s="32"/>
      <c r="J15" s="37"/>
      <c r="K15" s="36"/>
      <c r="L15" s="33"/>
      <c r="M15" s="36"/>
      <c r="N15" s="33"/>
      <c r="O15" s="36">
        <v>1.0</v>
      </c>
      <c r="P15" s="33"/>
      <c r="Q15" s="36">
        <v>1.0</v>
      </c>
      <c r="R15" s="33"/>
      <c r="S15" s="36">
        <v>4.0</v>
      </c>
      <c r="T15" s="33"/>
      <c r="U15" s="36">
        <v>1.0</v>
      </c>
      <c r="V15" s="33"/>
      <c r="W15" s="36">
        <v>1.0</v>
      </c>
      <c r="X15" s="37">
        <v>3.0</v>
      </c>
      <c r="Y15" s="36"/>
      <c r="Z15" s="33"/>
      <c r="AA15" s="36"/>
      <c r="AB15" s="33"/>
      <c r="AC15" s="36">
        <v>1.0</v>
      </c>
      <c r="AD15" s="33"/>
      <c r="AE15" s="36">
        <v>8.0</v>
      </c>
      <c r="AF15" s="33"/>
      <c r="AG15" s="36">
        <v>2.0</v>
      </c>
      <c r="AH15" s="33"/>
      <c r="AI15" s="36"/>
      <c r="AJ15" s="33"/>
      <c r="AK15" s="36"/>
      <c r="AL15" s="33"/>
      <c r="AM15" s="36"/>
      <c r="AN15" s="33"/>
      <c r="AO15" s="36">
        <v>2.0</v>
      </c>
      <c r="AP15" s="37"/>
      <c r="AQ15" s="36">
        <v>3.0</v>
      </c>
      <c r="AR15" s="33"/>
      <c r="AS15" s="32"/>
      <c r="AT15" s="37">
        <v>2.0</v>
      </c>
      <c r="AU15" s="36">
        <v>2.0</v>
      </c>
      <c r="AV15" s="33"/>
      <c r="AW15" s="36">
        <v>1.0</v>
      </c>
      <c r="AX15" s="33"/>
      <c r="AY15" s="36">
        <v>2.0</v>
      </c>
      <c r="AZ15" s="33"/>
      <c r="BA15" s="32"/>
      <c r="BB15" s="33"/>
      <c r="BC15" s="32"/>
      <c r="BD15" s="33"/>
      <c r="BE15" s="32"/>
      <c r="BF15" s="33"/>
      <c r="BG15" s="32"/>
      <c r="BH15" s="33"/>
      <c r="BI15" s="36">
        <v>2.0</v>
      </c>
      <c r="BJ15" s="33"/>
      <c r="BK15" s="36">
        <v>2.0</v>
      </c>
      <c r="BL15" s="33"/>
      <c r="BM15" s="32"/>
      <c r="BN15" s="33"/>
      <c r="BO15" s="32"/>
      <c r="BP15" s="33"/>
      <c r="BQ15" s="32"/>
      <c r="BR15" s="33"/>
      <c r="BS15" s="36">
        <v>1.0</v>
      </c>
      <c r="BT15" s="33"/>
      <c r="BU15" s="32"/>
      <c r="BV15" s="33"/>
      <c r="BW15" s="32"/>
      <c r="BX15" s="33"/>
      <c r="BY15" s="36">
        <v>1.0</v>
      </c>
      <c r="BZ15" s="33"/>
      <c r="CA15" s="36">
        <v>1.0</v>
      </c>
      <c r="CB15" s="33"/>
      <c r="CC15" s="36">
        <v>9.0</v>
      </c>
      <c r="CD15" s="33"/>
      <c r="CE15" s="32"/>
      <c r="CF15" s="33"/>
      <c r="CG15" s="32"/>
      <c r="CH15" s="33"/>
      <c r="CI15" s="36">
        <v>1.0</v>
      </c>
      <c r="CJ15" s="33"/>
      <c r="CK15" s="36">
        <v>1.0</v>
      </c>
      <c r="CL15" s="33"/>
      <c r="CM15" s="36">
        <v>5.0</v>
      </c>
      <c r="CN15" s="33"/>
      <c r="CO15" s="32"/>
      <c r="CP15" s="33"/>
      <c r="CQ15" s="36">
        <v>1.0</v>
      </c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58</v>
      </c>
      <c r="FH15" s="25">
        <f t="shared" si="2"/>
        <v>5</v>
      </c>
    </row>
    <row r="16" ht="15.75" customHeight="1">
      <c r="A16" s="30"/>
      <c r="B16" s="31" t="s">
        <v>1168</v>
      </c>
      <c r="C16" s="36">
        <v>1.0</v>
      </c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6">
        <v>1.0</v>
      </c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>
        <v>1.0</v>
      </c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7">
        <v>1.0</v>
      </c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3</v>
      </c>
      <c r="FH16" s="25">
        <f t="shared" si="2"/>
        <v>1</v>
      </c>
    </row>
    <row r="17" ht="15.75" customHeight="1">
      <c r="A17" s="30"/>
      <c r="B17" s="31" t="s">
        <v>1169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6">
        <v>1.0</v>
      </c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6">
        <v>1.0</v>
      </c>
      <c r="CD17" s="33"/>
      <c r="CE17" s="32"/>
      <c r="CF17" s="33"/>
      <c r="CG17" s="32"/>
      <c r="CH17" s="33"/>
      <c r="CI17" s="32"/>
      <c r="CJ17" s="33"/>
      <c r="CK17" s="36">
        <v>1.0</v>
      </c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3</v>
      </c>
      <c r="FH17" s="25">
        <f t="shared" si="2"/>
        <v>0</v>
      </c>
    </row>
    <row r="18" ht="15.75" customHeight="1">
      <c r="A18" s="30"/>
      <c r="B18" s="31" t="s">
        <v>1170</v>
      </c>
      <c r="C18" s="36">
        <v>2.0</v>
      </c>
      <c r="D18" s="37"/>
      <c r="E18" s="36">
        <v>10.0</v>
      </c>
      <c r="F18" s="33"/>
      <c r="G18" s="36">
        <v>18.0</v>
      </c>
      <c r="H18" s="33"/>
      <c r="I18" s="36"/>
      <c r="J18" s="33"/>
      <c r="K18" s="36"/>
      <c r="L18" s="33"/>
      <c r="M18" s="36"/>
      <c r="N18" s="37"/>
      <c r="O18" s="36">
        <v>1.0</v>
      </c>
      <c r="P18" s="37"/>
      <c r="Q18" s="36">
        <v>4.0</v>
      </c>
      <c r="R18" s="33"/>
      <c r="S18" s="36">
        <v>1.0</v>
      </c>
      <c r="T18" s="33"/>
      <c r="U18" s="36">
        <v>5.0</v>
      </c>
      <c r="V18" s="33"/>
      <c r="W18" s="36">
        <v>19.0</v>
      </c>
      <c r="X18" s="37"/>
      <c r="Y18" s="36">
        <v>3.0</v>
      </c>
      <c r="Z18" s="33"/>
      <c r="AA18" s="36">
        <v>2.0</v>
      </c>
      <c r="AB18" s="33"/>
      <c r="AC18" s="36">
        <v>5.0</v>
      </c>
      <c r="AD18" s="37"/>
      <c r="AE18" s="32"/>
      <c r="AF18" s="33"/>
      <c r="AG18" s="36">
        <v>5.0</v>
      </c>
      <c r="AH18" s="33"/>
      <c r="AI18" s="36">
        <v>3.0</v>
      </c>
      <c r="AJ18" s="37"/>
      <c r="AK18" s="36">
        <v>2.0</v>
      </c>
      <c r="AL18" s="37"/>
      <c r="AM18" s="32"/>
      <c r="AN18" s="33"/>
      <c r="AO18" s="36">
        <v>3.0</v>
      </c>
      <c r="AP18" s="37"/>
      <c r="AQ18" s="36">
        <v>8.0</v>
      </c>
      <c r="AR18" s="33"/>
      <c r="AS18" s="36">
        <v>13.0</v>
      </c>
      <c r="AT18" s="33"/>
      <c r="AU18" s="36">
        <v>15.0</v>
      </c>
      <c r="AV18" s="33"/>
      <c r="AW18" s="36">
        <v>13.0</v>
      </c>
      <c r="AX18" s="33"/>
      <c r="AY18" s="36">
        <v>2.0</v>
      </c>
      <c r="AZ18" s="33"/>
      <c r="BA18" s="36">
        <v>6.0</v>
      </c>
      <c r="BB18" s="33"/>
      <c r="BC18" s="36">
        <v>1.0</v>
      </c>
      <c r="BD18" s="33"/>
      <c r="BE18" s="36">
        <v>2.0</v>
      </c>
      <c r="BF18" s="33"/>
      <c r="BG18" s="36">
        <v>4.0</v>
      </c>
      <c r="BH18" s="33"/>
      <c r="BI18" s="36">
        <v>7.0</v>
      </c>
      <c r="BJ18" s="33"/>
      <c r="BK18" s="36">
        <v>5.0</v>
      </c>
      <c r="BL18" s="33"/>
      <c r="BM18" s="36">
        <v>6.0</v>
      </c>
      <c r="BN18" s="33"/>
      <c r="BO18" s="36">
        <v>4.0</v>
      </c>
      <c r="BP18" s="33"/>
      <c r="BQ18" s="32"/>
      <c r="BR18" s="33"/>
      <c r="BS18" s="36">
        <v>2.0</v>
      </c>
      <c r="BT18" s="33"/>
      <c r="BU18" s="36">
        <v>5.0</v>
      </c>
      <c r="BV18" s="33"/>
      <c r="BW18" s="32"/>
      <c r="BX18" s="33"/>
      <c r="BY18" s="36">
        <v>4.0</v>
      </c>
      <c r="BZ18" s="33"/>
      <c r="CA18" s="36">
        <v>3.0</v>
      </c>
      <c r="CB18" s="33"/>
      <c r="CC18" s="36">
        <v>7.0</v>
      </c>
      <c r="CD18" s="33"/>
      <c r="CE18" s="36">
        <v>11.0</v>
      </c>
      <c r="CF18" s="33"/>
      <c r="CG18" s="36">
        <v>18.0</v>
      </c>
      <c r="CH18" s="33"/>
      <c r="CI18" s="36">
        <v>8.0</v>
      </c>
      <c r="CJ18" s="33"/>
      <c r="CK18" s="36">
        <v>1.0</v>
      </c>
      <c r="CL18" s="33"/>
      <c r="CM18" s="36">
        <v>13.0</v>
      </c>
      <c r="CN18" s="33"/>
      <c r="CO18" s="32"/>
      <c r="CP18" s="33"/>
      <c r="CQ18" s="36">
        <v>3.0</v>
      </c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244</v>
      </c>
      <c r="FH18" s="25">
        <f t="shared" si="2"/>
        <v>0</v>
      </c>
    </row>
    <row r="19" ht="15.75" customHeight="1">
      <c r="A19" s="30"/>
      <c r="B19" s="31" t="s">
        <v>1171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6">
        <v>1.0</v>
      </c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7">
        <v>1.0</v>
      </c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6">
        <v>2.0</v>
      </c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3</v>
      </c>
      <c r="FH19" s="25">
        <f t="shared" si="2"/>
        <v>1</v>
      </c>
    </row>
    <row r="20" ht="15.75" customHeight="1">
      <c r="A20" s="30"/>
      <c r="B20" s="31" t="s">
        <v>1172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0</v>
      </c>
      <c r="FH20" s="25">
        <f t="shared" si="2"/>
        <v>0</v>
      </c>
    </row>
    <row r="21" ht="15.75" customHeight="1">
      <c r="A21" s="30"/>
      <c r="B21" s="31" t="s">
        <v>1173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6">
        <v>2.0</v>
      </c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6">
        <v>1.0</v>
      </c>
      <c r="AB21" s="37">
        <v>1.0</v>
      </c>
      <c r="AC21" s="32"/>
      <c r="AD21" s="33"/>
      <c r="AE21" s="36">
        <v>2.0</v>
      </c>
      <c r="AF21" s="37">
        <v>1.0</v>
      </c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6">
        <v>1.0</v>
      </c>
      <c r="AT21" s="33"/>
      <c r="AU21" s="32"/>
      <c r="AV21" s="33"/>
      <c r="AW21" s="32"/>
      <c r="AX21" s="33"/>
      <c r="AY21" s="32"/>
      <c r="AZ21" s="33"/>
      <c r="BA21" s="36">
        <v>1.0</v>
      </c>
      <c r="BB21" s="33"/>
      <c r="BC21" s="32"/>
      <c r="BD21" s="33"/>
      <c r="BE21" s="32"/>
      <c r="BF21" s="37">
        <v>2.0</v>
      </c>
      <c r="BG21" s="32"/>
      <c r="BH21" s="33"/>
      <c r="BI21" s="32"/>
      <c r="BJ21" s="33"/>
      <c r="BK21" s="32"/>
      <c r="BL21" s="33"/>
      <c r="BM21" s="32"/>
      <c r="BN21" s="33"/>
      <c r="BO21" s="36">
        <v>1.0</v>
      </c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6">
        <v>1.0</v>
      </c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9</v>
      </c>
      <c r="FH21" s="25">
        <f t="shared" si="2"/>
        <v>4</v>
      </c>
    </row>
    <row r="22" ht="15.75" customHeight="1">
      <c r="A22" s="30"/>
      <c r="B22" s="31" t="s">
        <v>1174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1175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0</v>
      </c>
    </row>
    <row r="24" ht="15.75" customHeight="1">
      <c r="A24" s="30"/>
      <c r="B24" s="31" t="s">
        <v>1176</v>
      </c>
      <c r="C24" s="36">
        <v>1.0</v>
      </c>
      <c r="D24" s="33"/>
      <c r="E24" s="36">
        <v>7.0</v>
      </c>
      <c r="F24" s="33"/>
      <c r="G24" s="36">
        <v>2.0</v>
      </c>
      <c r="H24" s="33"/>
      <c r="I24" s="32"/>
      <c r="J24" s="33"/>
      <c r="K24" s="36"/>
      <c r="L24" s="33"/>
      <c r="M24" s="36">
        <v>1.0</v>
      </c>
      <c r="N24" s="33"/>
      <c r="O24" s="32"/>
      <c r="P24" s="33"/>
      <c r="Q24" s="32"/>
      <c r="R24" s="33"/>
      <c r="S24" s="32"/>
      <c r="T24" s="33"/>
      <c r="U24" s="36">
        <v>3.0</v>
      </c>
      <c r="V24" s="33"/>
      <c r="W24" s="36">
        <v>1.0</v>
      </c>
      <c r="X24" s="33"/>
      <c r="Y24" s="32"/>
      <c r="Z24" s="33"/>
      <c r="AA24" s="36">
        <v>2.0</v>
      </c>
      <c r="AB24" s="33"/>
      <c r="AC24" s="32"/>
      <c r="AD24" s="33"/>
      <c r="AE24" s="32"/>
      <c r="AF24" s="33"/>
      <c r="AG24" s="36">
        <v>4.0</v>
      </c>
      <c r="AH24" s="33"/>
      <c r="AI24" s="36">
        <v>1.0</v>
      </c>
      <c r="AJ24" s="33"/>
      <c r="AK24" s="32"/>
      <c r="AL24" s="33"/>
      <c r="AM24" s="32"/>
      <c r="AN24" s="33"/>
      <c r="AO24" s="32"/>
      <c r="AP24" s="33"/>
      <c r="AQ24" s="36">
        <v>5.0</v>
      </c>
      <c r="AR24" s="33"/>
      <c r="AS24" s="36">
        <v>3.0</v>
      </c>
      <c r="AT24" s="33"/>
      <c r="AU24" s="36">
        <v>2.0</v>
      </c>
      <c r="AV24" s="33"/>
      <c r="AW24" s="36">
        <v>3.0</v>
      </c>
      <c r="AX24" s="33"/>
      <c r="AY24" s="32"/>
      <c r="AZ24" s="33"/>
      <c r="BA24" s="36">
        <v>1.0</v>
      </c>
      <c r="BB24" s="33"/>
      <c r="BC24" s="36">
        <v>1.0</v>
      </c>
      <c r="BD24" s="33"/>
      <c r="BE24" s="32"/>
      <c r="BF24" s="33"/>
      <c r="BG24" s="36">
        <v>5.0</v>
      </c>
      <c r="BH24" s="33"/>
      <c r="BI24" s="36">
        <v>1.0</v>
      </c>
      <c r="BJ24" s="33"/>
      <c r="BK24" s="36">
        <v>1.0</v>
      </c>
      <c r="BL24" s="33"/>
      <c r="BM24" s="32"/>
      <c r="BN24" s="33"/>
      <c r="BO24" s="36">
        <v>2.0</v>
      </c>
      <c r="BP24" s="33"/>
      <c r="BQ24" s="32"/>
      <c r="BR24" s="33"/>
      <c r="BS24" s="36">
        <v>2.0</v>
      </c>
      <c r="BT24" s="33"/>
      <c r="BU24" s="36">
        <v>4.0</v>
      </c>
      <c r="BV24" s="33"/>
      <c r="BW24" s="32"/>
      <c r="BX24" s="33"/>
      <c r="BY24" s="32"/>
      <c r="BZ24" s="33"/>
      <c r="CA24" s="32"/>
      <c r="CB24" s="33"/>
      <c r="CC24" s="32"/>
      <c r="CD24" s="33"/>
      <c r="CE24" s="36">
        <v>6.0</v>
      </c>
      <c r="CF24" s="33"/>
      <c r="CG24" s="36">
        <v>7.0</v>
      </c>
      <c r="CH24" s="33"/>
      <c r="CI24" s="36">
        <v>4.0</v>
      </c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69</v>
      </c>
      <c r="FH24" s="25">
        <f t="shared" si="2"/>
        <v>0</v>
      </c>
    </row>
    <row r="25" ht="15.75" customHeight="1">
      <c r="A25" s="30"/>
      <c r="B25" s="31" t="s">
        <v>1177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6">
        <v>1.0</v>
      </c>
      <c r="AX25" s="33"/>
      <c r="AY25" s="32"/>
      <c r="AZ25" s="33"/>
      <c r="BA25" s="36">
        <v>1.0</v>
      </c>
      <c r="BB25" s="33"/>
      <c r="BC25" s="32"/>
      <c r="BD25" s="33"/>
      <c r="BE25" s="36">
        <v>1.0</v>
      </c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6">
        <v>1.0</v>
      </c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4</v>
      </c>
      <c r="FH25" s="25">
        <f t="shared" si="2"/>
        <v>0</v>
      </c>
    </row>
    <row r="26" ht="15.75" customHeight="1">
      <c r="A26" s="38"/>
      <c r="B26" s="39" t="s">
        <v>1178</v>
      </c>
      <c r="C26" s="40"/>
      <c r="D26" s="41"/>
      <c r="E26" s="40"/>
      <c r="F26" s="41"/>
      <c r="G26" s="40"/>
      <c r="H26" s="50">
        <v>1.0</v>
      </c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1</v>
      </c>
    </row>
    <row r="27" ht="15.75" customHeight="1">
      <c r="A27" s="44" t="s">
        <v>58</v>
      </c>
      <c r="B27" s="45" t="s">
        <v>1179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1180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6">
        <v>1.0</v>
      </c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6">
        <v>1.0</v>
      </c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2</v>
      </c>
      <c r="FH28" s="25">
        <f t="shared" si="2"/>
        <v>0</v>
      </c>
    </row>
    <row r="29" ht="15.75" customHeight="1">
      <c r="A29" s="30"/>
      <c r="B29" s="31" t="s">
        <v>1181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6">
        <v>1.0</v>
      </c>
      <c r="BP29" s="33"/>
      <c r="BQ29" s="32"/>
      <c r="BR29" s="33"/>
      <c r="BS29" s="32"/>
      <c r="BT29" s="33"/>
      <c r="BU29" s="36">
        <v>1.0</v>
      </c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6">
        <v>2.0</v>
      </c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4</v>
      </c>
      <c r="FH29" s="25">
        <f t="shared" si="2"/>
        <v>0</v>
      </c>
    </row>
    <row r="30" ht="15.75" customHeight="1">
      <c r="A30" s="30"/>
      <c r="B30" s="31" t="s">
        <v>1182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6">
        <v>2.0</v>
      </c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2</v>
      </c>
      <c r="FH30" s="25">
        <f t="shared" si="2"/>
        <v>0</v>
      </c>
    </row>
    <row r="31" ht="15.75" customHeight="1">
      <c r="A31" s="30"/>
      <c r="B31" s="31" t="s">
        <v>1183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1184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1185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6">
        <v>1.0</v>
      </c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1</v>
      </c>
      <c r="FH33" s="25">
        <f t="shared" si="2"/>
        <v>0</v>
      </c>
    </row>
    <row r="34" ht="20.25" customHeight="1">
      <c r="A34" s="38"/>
      <c r="B34" s="39" t="s">
        <v>1186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67">
        <v>1.0</v>
      </c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1</v>
      </c>
      <c r="FH34" s="25">
        <f t="shared" si="2"/>
        <v>0</v>
      </c>
    </row>
    <row r="35" ht="15.75" customHeight="1">
      <c r="A35" s="44" t="s">
        <v>67</v>
      </c>
      <c r="B35" s="51" t="s">
        <v>1187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54">
        <v>1.0</v>
      </c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1188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6">
        <v>1.0</v>
      </c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1</v>
      </c>
      <c r="FH36" s="25">
        <f t="shared" si="2"/>
        <v>0</v>
      </c>
    </row>
    <row r="37" ht="15.75" customHeight="1">
      <c r="A37" s="30"/>
      <c r="B37" s="58" t="s">
        <v>1189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6">
        <v>1.0</v>
      </c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1190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6">
        <v>1.0</v>
      </c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7"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W2:EX2"/>
    <mergeCell ref="EY2:EZ2"/>
    <mergeCell ref="FA2:FB2"/>
    <mergeCell ref="FC2:FD2"/>
    <mergeCell ref="FE2:FF2"/>
    <mergeCell ref="FG2:FH2"/>
    <mergeCell ref="EI2:EJ2"/>
    <mergeCell ref="EK2:EL2"/>
    <mergeCell ref="EM2:EN2"/>
    <mergeCell ref="EO2:EP2"/>
    <mergeCell ref="EQ2:ER2"/>
    <mergeCell ref="ES2:ET2"/>
    <mergeCell ref="EU2:EV2"/>
    <mergeCell ref="A4:A26"/>
    <mergeCell ref="A27:A34"/>
    <mergeCell ref="A35:A44"/>
    <mergeCell ref="C1:BJ1"/>
    <mergeCell ref="CU2:CV2"/>
    <mergeCell ref="CW2:CX2"/>
    <mergeCell ref="CY2:CZ2"/>
    <mergeCell ref="DA2:DB2"/>
    <mergeCell ref="DC2:DD2"/>
    <mergeCell ref="DE2:DF2"/>
  </mergeCells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63"/>
      <c r="BL2" s="64"/>
      <c r="BM2" s="63"/>
      <c r="BN2" s="64"/>
      <c r="BO2" s="63"/>
      <c r="BP2" s="64"/>
      <c r="BQ2" s="63"/>
      <c r="BR2" s="64"/>
      <c r="BS2" s="63"/>
      <c r="BT2" s="64"/>
      <c r="BU2" s="63"/>
      <c r="BV2" s="64"/>
      <c r="BW2" s="63"/>
      <c r="BX2" s="64"/>
      <c r="BY2" s="63"/>
      <c r="BZ2" s="64"/>
      <c r="CA2" s="63"/>
      <c r="CB2" s="64"/>
      <c r="CC2" s="63"/>
      <c r="CD2" s="64"/>
      <c r="CE2" s="63"/>
      <c r="CF2" s="64"/>
      <c r="CG2" s="63"/>
      <c r="CH2" s="64"/>
      <c r="CI2" s="63"/>
      <c r="CJ2" s="64"/>
      <c r="CK2" s="63"/>
      <c r="CL2" s="64"/>
      <c r="CM2" s="9"/>
      <c r="CN2" s="65"/>
      <c r="CO2" s="9"/>
      <c r="CP2" s="65"/>
      <c r="CQ2" s="9"/>
      <c r="CR2" s="65"/>
      <c r="CS2" s="9"/>
      <c r="CT2" s="65"/>
      <c r="CU2" s="9"/>
      <c r="CV2" s="65"/>
      <c r="CW2" s="9"/>
      <c r="CX2" s="65"/>
      <c r="CY2" s="9"/>
      <c r="CZ2" s="65"/>
      <c r="DA2" s="9"/>
      <c r="DB2" s="65"/>
      <c r="DC2" s="9"/>
      <c r="DD2" s="65"/>
      <c r="DE2" s="9"/>
      <c r="DF2" s="65"/>
      <c r="DG2" s="9"/>
      <c r="DH2" s="65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1191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5"/>
      <c r="BL3" s="16"/>
      <c r="BM3" s="15"/>
      <c r="BN3" s="16"/>
      <c r="BO3" s="15"/>
      <c r="BP3" s="16"/>
      <c r="BQ3" s="15"/>
      <c r="BR3" s="16"/>
      <c r="BS3" s="15"/>
      <c r="BT3" s="16"/>
      <c r="BU3" s="15"/>
      <c r="BV3" s="16"/>
      <c r="BW3" s="15"/>
      <c r="BX3" s="16"/>
      <c r="BY3" s="15"/>
      <c r="BZ3" s="16"/>
      <c r="CA3" s="15"/>
      <c r="CB3" s="16"/>
      <c r="CC3" s="15"/>
      <c r="CD3" s="16"/>
      <c r="CE3" s="15"/>
      <c r="CF3" s="16"/>
      <c r="CG3" s="15"/>
      <c r="CH3" s="16"/>
      <c r="CI3" s="15"/>
      <c r="CJ3" s="16"/>
      <c r="CK3" s="15"/>
      <c r="CL3" s="16"/>
      <c r="CM3" s="15"/>
      <c r="CN3" s="16"/>
      <c r="CO3" s="15"/>
      <c r="CP3" s="16"/>
      <c r="CQ3" s="15"/>
      <c r="CR3" s="16"/>
      <c r="CS3" s="15"/>
      <c r="CT3" s="16"/>
      <c r="CU3" s="15"/>
      <c r="CV3" s="16"/>
      <c r="CW3" s="15"/>
      <c r="CX3" s="16"/>
      <c r="CY3" s="15"/>
      <c r="CZ3" s="16"/>
      <c r="DA3" s="15"/>
      <c r="DB3" s="16"/>
      <c r="DC3" s="15"/>
      <c r="DD3" s="16"/>
      <c r="DE3" s="15"/>
      <c r="DF3" s="16"/>
      <c r="DG3" s="15"/>
      <c r="DH3" s="16"/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1192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>
        <v>2.0</v>
      </c>
      <c r="AD4" s="25"/>
      <c r="AE4" s="24">
        <v>2.0</v>
      </c>
      <c r="AF4" s="25"/>
      <c r="AG4" s="27"/>
      <c r="AH4" s="25"/>
      <c r="AI4" s="24">
        <v>1.0</v>
      </c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4">
        <v>1.0</v>
      </c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4">
        <v>5.0</v>
      </c>
      <c r="BZ4" s="25"/>
      <c r="CA4" s="27"/>
      <c r="CB4" s="25"/>
      <c r="CC4" s="27"/>
      <c r="CD4" s="25"/>
      <c r="CE4" s="27"/>
      <c r="CF4" s="25"/>
      <c r="CG4" s="27"/>
      <c r="CH4" s="25"/>
      <c r="CI4" s="24">
        <v>1.0</v>
      </c>
      <c r="CJ4" s="25"/>
      <c r="CK4" s="27"/>
      <c r="CL4" s="25"/>
      <c r="CM4" s="24">
        <v>1.0</v>
      </c>
      <c r="CN4" s="25"/>
      <c r="CO4" s="24">
        <v>3.0</v>
      </c>
      <c r="CP4" s="25"/>
      <c r="CQ4" s="24">
        <v>1.0</v>
      </c>
      <c r="CR4" s="25"/>
      <c r="CS4" s="24">
        <v>1.0</v>
      </c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4">
        <v>1.0</v>
      </c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19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1193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6">
        <v>1.0</v>
      </c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1</v>
      </c>
      <c r="FH5" s="25">
        <f t="shared" si="2"/>
        <v>0</v>
      </c>
    </row>
    <row r="6" ht="15.75" customHeight="1">
      <c r="A6" s="30"/>
      <c r="B6" s="31" t="s">
        <v>1194</v>
      </c>
      <c r="C6" s="36">
        <v>3.0</v>
      </c>
      <c r="D6" s="37"/>
      <c r="E6" s="36">
        <v>2.0</v>
      </c>
      <c r="F6" s="37">
        <v>1.0</v>
      </c>
      <c r="G6" s="36"/>
      <c r="H6" s="33"/>
      <c r="I6" s="36"/>
      <c r="J6" s="33"/>
      <c r="K6" s="36"/>
      <c r="L6" s="33"/>
      <c r="M6" s="32"/>
      <c r="N6" s="33"/>
      <c r="O6" s="36">
        <v>3.0</v>
      </c>
      <c r="P6" s="37">
        <v>1.0</v>
      </c>
      <c r="Q6" s="36">
        <v>2.0</v>
      </c>
      <c r="R6" s="37">
        <v>6.0</v>
      </c>
      <c r="S6" s="32"/>
      <c r="T6" s="33"/>
      <c r="U6" s="36"/>
      <c r="V6" s="33"/>
      <c r="W6" s="32"/>
      <c r="X6" s="37">
        <v>2.0</v>
      </c>
      <c r="Y6" s="36">
        <v>7.0</v>
      </c>
      <c r="Z6" s="33"/>
      <c r="AA6" s="36"/>
      <c r="AB6" s="37">
        <v>22.0</v>
      </c>
      <c r="AC6" s="36"/>
      <c r="AD6" s="33"/>
      <c r="AE6" s="36">
        <v>8.0</v>
      </c>
      <c r="AF6" s="37">
        <v>7.0</v>
      </c>
      <c r="AG6" s="36">
        <v>2.0</v>
      </c>
      <c r="AH6" s="33"/>
      <c r="AI6" s="36">
        <v>4.0</v>
      </c>
      <c r="AJ6" s="37">
        <v>1.0</v>
      </c>
      <c r="AK6" s="36"/>
      <c r="AL6" s="33"/>
      <c r="AM6" s="36"/>
      <c r="AN6" s="33"/>
      <c r="AO6" s="36">
        <v>6.0</v>
      </c>
      <c r="AP6" s="37">
        <v>7.0</v>
      </c>
      <c r="AQ6" s="36"/>
      <c r="AR6" s="33"/>
      <c r="AS6" s="36">
        <v>2.0</v>
      </c>
      <c r="AT6" s="37">
        <v>2.0</v>
      </c>
      <c r="AU6" s="32"/>
      <c r="AV6" s="37">
        <v>1.0</v>
      </c>
      <c r="AW6" s="36">
        <v>1.0</v>
      </c>
      <c r="AX6" s="33"/>
      <c r="AY6" s="32"/>
      <c r="AZ6" s="33"/>
      <c r="BA6" s="36">
        <v>1.0</v>
      </c>
      <c r="BB6" s="37">
        <v>2.0</v>
      </c>
      <c r="BC6" s="36">
        <v>1.0</v>
      </c>
      <c r="BD6" s="33"/>
      <c r="BE6" s="36">
        <v>1.0</v>
      </c>
      <c r="BF6" s="37">
        <v>1.0</v>
      </c>
      <c r="BG6" s="36">
        <v>1.0</v>
      </c>
      <c r="BH6" s="37">
        <v>32.0</v>
      </c>
      <c r="BI6" s="32"/>
      <c r="BJ6" s="33"/>
      <c r="BK6" s="36">
        <v>4.0</v>
      </c>
      <c r="BL6" s="37">
        <v>23.0</v>
      </c>
      <c r="BM6" s="36">
        <v>1.0</v>
      </c>
      <c r="BN6" s="33"/>
      <c r="BO6" s="32"/>
      <c r="BP6" s="33"/>
      <c r="BQ6" s="36">
        <v>1.0</v>
      </c>
      <c r="BR6" s="33"/>
      <c r="BS6" s="36">
        <v>4.0</v>
      </c>
      <c r="BT6" s="33"/>
      <c r="BU6" s="36">
        <v>1.0</v>
      </c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7">
        <v>1.0</v>
      </c>
      <c r="CG6" s="32"/>
      <c r="CH6" s="33"/>
      <c r="CI6" s="36">
        <v>2.0</v>
      </c>
      <c r="CJ6" s="33"/>
      <c r="CK6" s="32"/>
      <c r="CL6" s="37">
        <v>1.0</v>
      </c>
      <c r="CM6" s="36">
        <v>4.0</v>
      </c>
      <c r="CN6" s="37">
        <v>2.0</v>
      </c>
      <c r="CO6" s="36">
        <v>2.0</v>
      </c>
      <c r="CP6" s="37">
        <v>1.0</v>
      </c>
      <c r="CQ6" s="36">
        <v>3.0</v>
      </c>
      <c r="CR6" s="37">
        <v>2.0</v>
      </c>
      <c r="CS6" s="36">
        <v>1.0</v>
      </c>
      <c r="CT6" s="37">
        <v>2.0</v>
      </c>
      <c r="CU6" s="36">
        <v>33.0</v>
      </c>
      <c r="CV6" s="33"/>
      <c r="CW6" s="32"/>
      <c r="CX6" s="37">
        <v>3.0</v>
      </c>
      <c r="CY6" s="32"/>
      <c r="CZ6" s="33"/>
      <c r="DA6" s="36">
        <v>1.0</v>
      </c>
      <c r="DB6" s="33"/>
      <c r="DC6" s="32"/>
      <c r="DD6" s="33"/>
      <c r="DE6" s="36">
        <v>2.0</v>
      </c>
      <c r="DF6" s="37">
        <v>7.0</v>
      </c>
      <c r="DG6" s="32"/>
      <c r="DH6" s="37">
        <v>22.0</v>
      </c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103</v>
      </c>
      <c r="FH6" s="25">
        <f t="shared" si="2"/>
        <v>149</v>
      </c>
    </row>
    <row r="7" ht="15.75" customHeight="1">
      <c r="A7" s="30"/>
      <c r="B7" s="31" t="s">
        <v>1195</v>
      </c>
      <c r="C7" s="36">
        <v>140.0</v>
      </c>
      <c r="D7" s="37"/>
      <c r="E7" s="36">
        <v>86.0</v>
      </c>
      <c r="F7" s="33"/>
      <c r="G7" s="36">
        <v>31.0</v>
      </c>
      <c r="H7" s="33"/>
      <c r="I7" s="36">
        <v>86.0</v>
      </c>
      <c r="J7" s="33"/>
      <c r="K7" s="36">
        <v>82.0</v>
      </c>
      <c r="L7" s="33"/>
      <c r="M7" s="36">
        <v>85.0</v>
      </c>
      <c r="N7" s="37"/>
      <c r="O7" s="36">
        <v>24.0</v>
      </c>
      <c r="P7" s="33"/>
      <c r="Q7" s="36">
        <v>48.0</v>
      </c>
      <c r="R7" s="33"/>
      <c r="S7" s="36">
        <v>13.0</v>
      </c>
      <c r="T7" s="37"/>
      <c r="U7" s="36">
        <v>91.0</v>
      </c>
      <c r="V7" s="33"/>
      <c r="W7" s="36">
        <v>60.0</v>
      </c>
      <c r="X7" s="33"/>
      <c r="Y7" s="36">
        <v>26.0</v>
      </c>
      <c r="Z7" s="33"/>
      <c r="AA7" s="36">
        <v>47.0</v>
      </c>
      <c r="AB7" s="33"/>
      <c r="AC7" s="36">
        <v>56.0</v>
      </c>
      <c r="AD7" s="33"/>
      <c r="AE7" s="36">
        <v>59.0</v>
      </c>
      <c r="AF7" s="37"/>
      <c r="AG7" s="36">
        <v>67.0</v>
      </c>
      <c r="AH7" s="33"/>
      <c r="AI7" s="36">
        <v>76.0</v>
      </c>
      <c r="AJ7" s="33"/>
      <c r="AK7" s="36">
        <v>82.0</v>
      </c>
      <c r="AL7" s="33"/>
      <c r="AM7" s="36">
        <v>70.0</v>
      </c>
      <c r="AN7" s="33"/>
      <c r="AO7" s="36">
        <v>60.0</v>
      </c>
      <c r="AP7" s="37"/>
      <c r="AQ7" s="36">
        <v>21.0</v>
      </c>
      <c r="AR7" s="33"/>
      <c r="AS7" s="36">
        <v>55.0</v>
      </c>
      <c r="AT7" s="33"/>
      <c r="AU7" s="36">
        <v>30.0</v>
      </c>
      <c r="AV7" s="33"/>
      <c r="AW7" s="36">
        <v>66.0</v>
      </c>
      <c r="AX7" s="33"/>
      <c r="AY7" s="36">
        <v>69.0</v>
      </c>
      <c r="AZ7" s="33"/>
      <c r="BA7" s="36">
        <v>84.0</v>
      </c>
      <c r="BB7" s="33"/>
      <c r="BC7" s="36">
        <v>40.0</v>
      </c>
      <c r="BD7" s="33"/>
      <c r="BE7" s="36">
        <v>81.0</v>
      </c>
      <c r="BF7" s="33"/>
      <c r="BG7" s="36">
        <v>45.0</v>
      </c>
      <c r="BH7" s="33"/>
      <c r="BI7" s="36">
        <v>98.0</v>
      </c>
      <c r="BJ7" s="33"/>
      <c r="BK7" s="36">
        <v>10.0</v>
      </c>
      <c r="BL7" s="33"/>
      <c r="BM7" s="36">
        <v>94.0</v>
      </c>
      <c r="BN7" s="33"/>
      <c r="BO7" s="36">
        <v>75.0</v>
      </c>
      <c r="BP7" s="33"/>
      <c r="BQ7" s="36">
        <v>98.0</v>
      </c>
      <c r="BR7" s="33"/>
      <c r="BS7" s="36">
        <v>32.0</v>
      </c>
      <c r="BT7" s="33"/>
      <c r="BU7" s="36">
        <v>104.0</v>
      </c>
      <c r="BV7" s="33"/>
      <c r="BW7" s="36">
        <v>84.0</v>
      </c>
      <c r="BX7" s="33"/>
      <c r="BY7" s="36">
        <v>65.0</v>
      </c>
      <c r="BZ7" s="33"/>
      <c r="CA7" s="36">
        <v>51.0</v>
      </c>
      <c r="CB7" s="33"/>
      <c r="CC7" s="36">
        <v>74.0</v>
      </c>
      <c r="CD7" s="33"/>
      <c r="CE7" s="36">
        <v>84.0</v>
      </c>
      <c r="CF7" s="33"/>
      <c r="CG7" s="36">
        <v>92.0</v>
      </c>
      <c r="CH7" s="33"/>
      <c r="CI7" s="36">
        <v>39.0</v>
      </c>
      <c r="CJ7" s="33"/>
      <c r="CK7" s="36">
        <v>92.0</v>
      </c>
      <c r="CL7" s="33"/>
      <c r="CM7" s="36">
        <v>64.0</v>
      </c>
      <c r="CN7" s="33"/>
      <c r="CO7" s="36">
        <v>123.0</v>
      </c>
      <c r="CP7" s="33"/>
      <c r="CQ7" s="36">
        <v>54.0</v>
      </c>
      <c r="CR7" s="33"/>
      <c r="CS7" s="36">
        <v>59.0</v>
      </c>
      <c r="CT7" s="33"/>
      <c r="CU7" s="36">
        <v>13.0</v>
      </c>
      <c r="CV7" s="33"/>
      <c r="CW7" s="36">
        <v>60.0</v>
      </c>
      <c r="CX7" s="33"/>
      <c r="CY7" s="36">
        <v>76.0</v>
      </c>
      <c r="CZ7" s="33"/>
      <c r="DA7" s="36">
        <v>51.0</v>
      </c>
      <c r="DB7" s="33"/>
      <c r="DC7" s="36">
        <v>47.0</v>
      </c>
      <c r="DD7" s="33"/>
      <c r="DE7" s="36">
        <v>61.0</v>
      </c>
      <c r="DF7" s="33"/>
      <c r="DG7" s="36">
        <v>59.0</v>
      </c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3539</v>
      </c>
      <c r="FH7" s="25">
        <f t="shared" si="2"/>
        <v>0</v>
      </c>
    </row>
    <row r="8" ht="15.75" customHeight="1">
      <c r="A8" s="30"/>
      <c r="B8" s="31" t="s">
        <v>1196</v>
      </c>
      <c r="C8" s="36">
        <v>35.0</v>
      </c>
      <c r="D8" s="33"/>
      <c r="E8" s="36">
        <v>1.0</v>
      </c>
      <c r="F8" s="33"/>
      <c r="G8" s="36">
        <v>16.0</v>
      </c>
      <c r="H8" s="33"/>
      <c r="I8" s="36">
        <v>2.0</v>
      </c>
      <c r="J8" s="33"/>
      <c r="K8" s="36">
        <v>7.0</v>
      </c>
      <c r="L8" s="33"/>
      <c r="M8" s="36">
        <v>12.0</v>
      </c>
      <c r="N8" s="33"/>
      <c r="O8" s="36">
        <v>23.0</v>
      </c>
      <c r="P8" s="33"/>
      <c r="Q8" s="36">
        <v>8.0</v>
      </c>
      <c r="R8" s="37"/>
      <c r="S8" s="32"/>
      <c r="T8" s="33"/>
      <c r="U8" s="36">
        <v>24.0</v>
      </c>
      <c r="V8" s="33"/>
      <c r="W8" s="36">
        <v>10.0</v>
      </c>
      <c r="X8" s="33"/>
      <c r="Y8" s="36">
        <v>6.0</v>
      </c>
      <c r="Z8" s="33"/>
      <c r="AA8" s="36">
        <v>5.0</v>
      </c>
      <c r="AB8" s="33"/>
      <c r="AC8" s="36">
        <v>14.0</v>
      </c>
      <c r="AD8" s="33"/>
      <c r="AE8" s="36">
        <v>17.0</v>
      </c>
      <c r="AF8" s="33"/>
      <c r="AG8" s="36">
        <v>27.0</v>
      </c>
      <c r="AH8" s="33"/>
      <c r="AI8" s="36">
        <v>3.0</v>
      </c>
      <c r="AJ8" s="33"/>
      <c r="AK8" s="36">
        <v>14.0</v>
      </c>
      <c r="AL8" s="33"/>
      <c r="AM8" s="36">
        <v>13.0</v>
      </c>
      <c r="AN8" s="33"/>
      <c r="AO8" s="36"/>
      <c r="AP8" s="33"/>
      <c r="AQ8" s="36">
        <v>38.0</v>
      </c>
      <c r="AR8" s="33"/>
      <c r="AS8" s="36">
        <v>8.0</v>
      </c>
      <c r="AT8" s="33"/>
      <c r="AU8" s="36">
        <v>4.0</v>
      </c>
      <c r="AV8" s="33"/>
      <c r="AW8" s="36">
        <v>13.0</v>
      </c>
      <c r="AX8" s="33"/>
      <c r="AY8" s="36">
        <v>7.0</v>
      </c>
      <c r="AZ8" s="33"/>
      <c r="BA8" s="32"/>
      <c r="BB8" s="33"/>
      <c r="BC8" s="36">
        <v>24.0</v>
      </c>
      <c r="BD8" s="33"/>
      <c r="BE8" s="36">
        <v>12.0</v>
      </c>
      <c r="BF8" s="33"/>
      <c r="BG8" s="36">
        <v>8.0</v>
      </c>
      <c r="BH8" s="33"/>
      <c r="BI8" s="32"/>
      <c r="BJ8" s="33"/>
      <c r="BK8" s="36">
        <v>3.0</v>
      </c>
      <c r="BL8" s="33"/>
      <c r="BM8" s="32"/>
      <c r="BN8" s="33"/>
      <c r="BO8" s="36">
        <v>4.0</v>
      </c>
      <c r="BP8" s="33"/>
      <c r="BQ8" s="36">
        <v>23.0</v>
      </c>
      <c r="BR8" s="33"/>
      <c r="BS8" s="36">
        <v>6.0</v>
      </c>
      <c r="BT8" s="33"/>
      <c r="BU8" s="36">
        <v>26.0</v>
      </c>
      <c r="BV8" s="33"/>
      <c r="BW8" s="36">
        <v>3.0</v>
      </c>
      <c r="BX8" s="33"/>
      <c r="BY8" s="36">
        <v>7.0</v>
      </c>
      <c r="BZ8" s="33"/>
      <c r="CA8" s="36">
        <v>2.0</v>
      </c>
      <c r="CB8" s="33"/>
      <c r="CC8" s="36">
        <v>10.0</v>
      </c>
      <c r="CD8" s="33"/>
      <c r="CE8" s="36">
        <v>4.0</v>
      </c>
      <c r="CF8" s="33"/>
      <c r="CG8" s="36">
        <v>11.0</v>
      </c>
      <c r="CH8" s="33"/>
      <c r="CI8" s="36">
        <v>16.0</v>
      </c>
      <c r="CJ8" s="33"/>
      <c r="CK8" s="36">
        <v>5.0</v>
      </c>
      <c r="CL8" s="33"/>
      <c r="CM8" s="32"/>
      <c r="CN8" s="33"/>
      <c r="CO8" s="32"/>
      <c r="CP8" s="33"/>
      <c r="CQ8" s="36">
        <v>12.0</v>
      </c>
      <c r="CR8" s="33"/>
      <c r="CS8" s="36">
        <v>3.0</v>
      </c>
      <c r="CT8" s="33"/>
      <c r="CU8" s="36">
        <v>31.0</v>
      </c>
      <c r="CV8" s="33"/>
      <c r="CW8" s="36">
        <v>2.0</v>
      </c>
      <c r="CX8" s="33"/>
      <c r="CY8" s="36">
        <v>10.0</v>
      </c>
      <c r="CZ8" s="33"/>
      <c r="DA8" s="36">
        <v>13.0</v>
      </c>
      <c r="DB8" s="33"/>
      <c r="DC8" s="36">
        <v>10.0</v>
      </c>
      <c r="DD8" s="33"/>
      <c r="DE8" s="36">
        <v>20.0</v>
      </c>
      <c r="DF8" s="33"/>
      <c r="DG8" s="36">
        <v>5.0</v>
      </c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577</v>
      </c>
      <c r="FH8" s="25">
        <f t="shared" si="2"/>
        <v>0</v>
      </c>
    </row>
    <row r="9" ht="15.75" customHeight="1">
      <c r="A9" s="30"/>
      <c r="B9" s="31" t="s">
        <v>1197</v>
      </c>
      <c r="C9" s="36">
        <v>71.0</v>
      </c>
      <c r="D9" s="37"/>
      <c r="E9" s="36">
        <v>11.0</v>
      </c>
      <c r="F9" s="33"/>
      <c r="G9" s="36">
        <v>24.0</v>
      </c>
      <c r="H9" s="33"/>
      <c r="I9" s="32"/>
      <c r="J9" s="33"/>
      <c r="K9" s="36">
        <v>6.0</v>
      </c>
      <c r="L9" s="33"/>
      <c r="M9" s="36">
        <v>6.0</v>
      </c>
      <c r="N9" s="33"/>
      <c r="O9" s="32"/>
      <c r="P9" s="33"/>
      <c r="Q9" s="36">
        <v>8.0</v>
      </c>
      <c r="R9" s="33"/>
      <c r="S9" s="36">
        <v>2.0</v>
      </c>
      <c r="T9" s="37"/>
      <c r="U9" s="36">
        <v>31.0</v>
      </c>
      <c r="V9" s="33"/>
      <c r="W9" s="36">
        <v>6.0</v>
      </c>
      <c r="X9" s="33"/>
      <c r="Y9" s="36">
        <v>10.0</v>
      </c>
      <c r="Z9" s="33"/>
      <c r="AA9" s="36">
        <v>6.0</v>
      </c>
      <c r="AB9" s="33"/>
      <c r="AC9" s="36">
        <v>1.0</v>
      </c>
      <c r="AD9" s="33"/>
      <c r="AE9" s="32"/>
      <c r="AF9" s="33"/>
      <c r="AG9" s="36">
        <v>18.0</v>
      </c>
      <c r="AH9" s="33"/>
      <c r="AI9" s="36">
        <v>2.0</v>
      </c>
      <c r="AJ9" s="33"/>
      <c r="AK9" s="32"/>
      <c r="AL9" s="33"/>
      <c r="AM9" s="36">
        <v>2.0</v>
      </c>
      <c r="AN9" s="33"/>
      <c r="AO9" s="36">
        <v>1.0</v>
      </c>
      <c r="AP9" s="33"/>
      <c r="AQ9" s="36">
        <v>1.0</v>
      </c>
      <c r="AR9" s="33"/>
      <c r="AS9" s="36">
        <v>17.0</v>
      </c>
      <c r="AT9" s="33"/>
      <c r="AU9" s="36">
        <v>2.0</v>
      </c>
      <c r="AV9" s="33"/>
      <c r="AW9" s="32"/>
      <c r="AX9" s="33"/>
      <c r="AY9" s="36">
        <v>1.0</v>
      </c>
      <c r="AZ9" s="33"/>
      <c r="BA9" s="32"/>
      <c r="BB9" s="33"/>
      <c r="BC9" s="36">
        <v>9.0</v>
      </c>
      <c r="BD9" s="33"/>
      <c r="BE9" s="32"/>
      <c r="BF9" s="33"/>
      <c r="BG9" s="32"/>
      <c r="BH9" s="33"/>
      <c r="BI9" s="36">
        <v>1.0</v>
      </c>
      <c r="BJ9" s="33"/>
      <c r="BK9" s="36">
        <v>5.0</v>
      </c>
      <c r="BL9" s="33"/>
      <c r="BM9" s="32"/>
      <c r="BN9" s="33"/>
      <c r="BO9" s="36">
        <v>4.0</v>
      </c>
      <c r="BP9" s="33"/>
      <c r="BQ9" s="36">
        <v>1.0</v>
      </c>
      <c r="BR9" s="33"/>
      <c r="BS9" s="36">
        <v>2.0</v>
      </c>
      <c r="BT9" s="33"/>
      <c r="BU9" s="36">
        <v>12.0</v>
      </c>
      <c r="BV9" s="33"/>
      <c r="BW9" s="36">
        <v>7.0</v>
      </c>
      <c r="BX9" s="33"/>
      <c r="BY9" s="36">
        <v>7.0</v>
      </c>
      <c r="BZ9" s="33"/>
      <c r="CA9" s="36">
        <v>26.0</v>
      </c>
      <c r="CB9" s="33"/>
      <c r="CC9" s="36">
        <v>26.0</v>
      </c>
      <c r="CD9" s="33"/>
      <c r="CE9" s="36">
        <v>1.0</v>
      </c>
      <c r="CF9" s="33"/>
      <c r="CG9" s="32"/>
      <c r="CH9" s="33"/>
      <c r="CI9" s="36">
        <v>18.0</v>
      </c>
      <c r="CJ9" s="33"/>
      <c r="CK9" s="36">
        <v>2.0</v>
      </c>
      <c r="CL9" s="33"/>
      <c r="CM9" s="36">
        <v>6.0</v>
      </c>
      <c r="CN9" s="33"/>
      <c r="CO9" s="32"/>
      <c r="CP9" s="33"/>
      <c r="CQ9" s="36">
        <v>10.0</v>
      </c>
      <c r="CR9" s="33"/>
      <c r="CS9" s="36">
        <v>14.0</v>
      </c>
      <c r="CT9" s="33"/>
      <c r="CU9" s="32"/>
      <c r="CV9" s="33"/>
      <c r="CW9" s="36">
        <v>6.0</v>
      </c>
      <c r="CX9" s="33"/>
      <c r="CY9" s="32"/>
      <c r="CZ9" s="33"/>
      <c r="DA9" s="36">
        <v>21.0</v>
      </c>
      <c r="DB9" s="33"/>
      <c r="DC9" s="36">
        <v>20.0</v>
      </c>
      <c r="DD9" s="33"/>
      <c r="DE9" s="36">
        <v>7.0</v>
      </c>
      <c r="DF9" s="33"/>
      <c r="DG9" s="36">
        <v>6.0</v>
      </c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437</v>
      </c>
      <c r="FH9" s="25">
        <f t="shared" si="2"/>
        <v>0</v>
      </c>
    </row>
    <row r="10" ht="15.75" customHeight="1">
      <c r="A10" s="30"/>
      <c r="B10" s="31" t="s">
        <v>1198</v>
      </c>
      <c r="C10" s="36">
        <v>4.0</v>
      </c>
      <c r="D10" s="33"/>
      <c r="E10" s="36"/>
      <c r="F10" s="33"/>
      <c r="G10" s="36"/>
      <c r="H10" s="33"/>
      <c r="I10" s="36"/>
      <c r="J10" s="33"/>
      <c r="K10" s="36">
        <v>1.0</v>
      </c>
      <c r="L10" s="33"/>
      <c r="M10" s="36"/>
      <c r="N10" s="33"/>
      <c r="O10" s="36">
        <v>7.0</v>
      </c>
      <c r="P10" s="33"/>
      <c r="Q10" s="36"/>
      <c r="R10" s="33"/>
      <c r="S10" s="32"/>
      <c r="T10" s="33"/>
      <c r="U10" s="32"/>
      <c r="V10" s="33"/>
      <c r="W10" s="36"/>
      <c r="X10" s="33"/>
      <c r="Y10" s="32"/>
      <c r="Z10" s="33"/>
      <c r="AA10" s="36">
        <v>3.0</v>
      </c>
      <c r="AB10" s="33"/>
      <c r="AC10" s="36">
        <v>7.0</v>
      </c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6">
        <v>2.0</v>
      </c>
      <c r="AX10" s="33"/>
      <c r="AY10" s="36">
        <v>11.0</v>
      </c>
      <c r="AZ10" s="33"/>
      <c r="BA10" s="36">
        <v>1.0</v>
      </c>
      <c r="BB10" s="33"/>
      <c r="BC10" s="36">
        <v>4.0</v>
      </c>
      <c r="BD10" s="33"/>
      <c r="BE10" s="32"/>
      <c r="BF10" s="33"/>
      <c r="BG10" s="36">
        <v>2.0</v>
      </c>
      <c r="BH10" s="33"/>
      <c r="BI10" s="32"/>
      <c r="BJ10" s="33"/>
      <c r="BK10" s="32"/>
      <c r="BL10" s="33"/>
      <c r="BM10" s="36">
        <v>1.0</v>
      </c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6">
        <v>10.0</v>
      </c>
      <c r="BZ10" s="33"/>
      <c r="CA10" s="32"/>
      <c r="CB10" s="33"/>
      <c r="CC10" s="32"/>
      <c r="CD10" s="33"/>
      <c r="CE10" s="36">
        <v>2.0</v>
      </c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6">
        <v>5.0</v>
      </c>
      <c r="CT10" s="33"/>
      <c r="CU10" s="32"/>
      <c r="CV10" s="33"/>
      <c r="CW10" s="32"/>
      <c r="CX10" s="33"/>
      <c r="CY10" s="32"/>
      <c r="CZ10" s="33"/>
      <c r="DA10" s="36">
        <v>3.0</v>
      </c>
      <c r="DB10" s="33"/>
      <c r="DC10" s="32"/>
      <c r="DD10" s="33"/>
      <c r="DE10" s="36">
        <v>1.0</v>
      </c>
      <c r="DF10" s="33"/>
      <c r="DG10" s="36">
        <v>1.0</v>
      </c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65</v>
      </c>
      <c r="FH10" s="25">
        <f t="shared" si="2"/>
        <v>0</v>
      </c>
    </row>
    <row r="11" ht="15.75" customHeight="1">
      <c r="A11" s="30"/>
      <c r="B11" s="31" t="s">
        <v>1199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6">
        <v>2.0</v>
      </c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6">
        <v>2.0</v>
      </c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4</v>
      </c>
      <c r="FH11" s="25">
        <f t="shared" si="2"/>
        <v>0</v>
      </c>
    </row>
    <row r="12" ht="15.75" customHeight="1">
      <c r="A12" s="30"/>
      <c r="B12" s="31" t="s">
        <v>1200</v>
      </c>
      <c r="C12" s="36">
        <v>1.0</v>
      </c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6">
        <v>1.0</v>
      </c>
      <c r="Z12" s="33"/>
      <c r="AA12" s="36"/>
      <c r="AB12" s="33"/>
      <c r="AC12" s="36"/>
      <c r="AD12" s="33"/>
      <c r="AE12" s="36"/>
      <c r="AF12" s="33"/>
      <c r="AG12" s="36">
        <v>1.0</v>
      </c>
      <c r="AH12" s="33"/>
      <c r="AI12" s="36"/>
      <c r="AJ12" s="33"/>
      <c r="AK12" s="36"/>
      <c r="AL12" s="33"/>
      <c r="AM12" s="36">
        <v>1.0</v>
      </c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6">
        <v>1.0</v>
      </c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6">
        <v>2.0</v>
      </c>
      <c r="CH12" s="33"/>
      <c r="CI12" s="36">
        <v>2.0</v>
      </c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9</v>
      </c>
      <c r="FH12" s="25">
        <f t="shared" si="2"/>
        <v>0</v>
      </c>
    </row>
    <row r="13" ht="15.75" customHeight="1">
      <c r="A13" s="30"/>
      <c r="B13" s="31" t="s">
        <v>1201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6">
        <v>1.0</v>
      </c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</v>
      </c>
      <c r="FH13" s="25">
        <f t="shared" si="2"/>
        <v>0</v>
      </c>
    </row>
    <row r="14" ht="15.75" customHeight="1">
      <c r="A14" s="30"/>
      <c r="B14" s="31" t="s">
        <v>1202</v>
      </c>
      <c r="C14" s="36">
        <v>3.0</v>
      </c>
      <c r="D14" s="37">
        <v>2.0</v>
      </c>
      <c r="E14" s="36">
        <v>3.0</v>
      </c>
      <c r="F14" s="33"/>
      <c r="G14" s="36"/>
      <c r="H14" s="33"/>
      <c r="I14" s="36">
        <v>2.0</v>
      </c>
      <c r="J14" s="37"/>
      <c r="K14" s="36">
        <v>6.0</v>
      </c>
      <c r="L14" s="37">
        <v>2.0</v>
      </c>
      <c r="M14" s="32"/>
      <c r="N14" s="37"/>
      <c r="O14" s="36"/>
      <c r="P14" s="37"/>
      <c r="Q14" s="36">
        <v>7.0</v>
      </c>
      <c r="R14" s="37">
        <v>13.0</v>
      </c>
      <c r="S14" s="36">
        <v>3.0</v>
      </c>
      <c r="T14" s="37"/>
      <c r="U14" s="32"/>
      <c r="V14" s="33"/>
      <c r="W14" s="36">
        <v>3.0</v>
      </c>
      <c r="X14" s="37">
        <v>3.0</v>
      </c>
      <c r="Y14" s="36">
        <v>4.0</v>
      </c>
      <c r="Z14" s="37"/>
      <c r="AA14" s="32"/>
      <c r="AB14" s="37">
        <v>6.0</v>
      </c>
      <c r="AC14" s="36">
        <v>3.0</v>
      </c>
      <c r="AD14" s="37">
        <v>2.0</v>
      </c>
      <c r="AE14" s="36">
        <v>4.0</v>
      </c>
      <c r="AF14" s="37">
        <v>6.0</v>
      </c>
      <c r="AG14" s="36">
        <v>6.0</v>
      </c>
      <c r="AH14" s="37">
        <v>1.0</v>
      </c>
      <c r="AI14" s="36">
        <v>1.0</v>
      </c>
      <c r="AJ14" s="37"/>
      <c r="AK14" s="36">
        <v>1.0</v>
      </c>
      <c r="AL14" s="37"/>
      <c r="AM14" s="36">
        <v>4.0</v>
      </c>
      <c r="AN14" s="37"/>
      <c r="AO14" s="36">
        <v>5.0</v>
      </c>
      <c r="AP14" s="37">
        <v>13.0</v>
      </c>
      <c r="AQ14" s="36"/>
      <c r="AR14" s="37"/>
      <c r="AS14" s="32"/>
      <c r="AT14" s="33"/>
      <c r="AU14" s="32"/>
      <c r="AV14" s="33"/>
      <c r="AW14" s="36">
        <v>2.0</v>
      </c>
      <c r="AX14" s="33"/>
      <c r="AY14" s="32"/>
      <c r="AZ14" s="33"/>
      <c r="BA14" s="36">
        <v>5.0</v>
      </c>
      <c r="BB14" s="37">
        <v>3.0</v>
      </c>
      <c r="BC14" s="32"/>
      <c r="BD14" s="33"/>
      <c r="BE14" s="36">
        <v>2.0</v>
      </c>
      <c r="BF14" s="33"/>
      <c r="BG14" s="32"/>
      <c r="BH14" s="37">
        <v>2.0</v>
      </c>
      <c r="BI14" s="32"/>
      <c r="BJ14" s="33"/>
      <c r="BK14" s="32"/>
      <c r="BL14" s="37">
        <v>9.0</v>
      </c>
      <c r="BM14" s="32"/>
      <c r="BN14" s="33"/>
      <c r="BO14" s="32"/>
      <c r="BP14" s="37">
        <v>3.0</v>
      </c>
      <c r="BQ14" s="36">
        <v>1.0</v>
      </c>
      <c r="BR14" s="33"/>
      <c r="BS14" s="36">
        <v>5.0</v>
      </c>
      <c r="BT14" s="37">
        <v>10.0</v>
      </c>
      <c r="BU14" s="36">
        <v>3.0</v>
      </c>
      <c r="BV14" s="33"/>
      <c r="BW14" s="32"/>
      <c r="BX14" s="33"/>
      <c r="BY14" s="32"/>
      <c r="BZ14" s="33"/>
      <c r="CA14" s="32"/>
      <c r="CB14" s="33"/>
      <c r="CC14" s="36">
        <v>1.0</v>
      </c>
      <c r="CD14" s="33"/>
      <c r="CE14" s="36">
        <v>2.0</v>
      </c>
      <c r="CF14" s="37">
        <v>2.0</v>
      </c>
      <c r="CG14" s="36">
        <v>3.0</v>
      </c>
      <c r="CH14" s="37">
        <v>1.0</v>
      </c>
      <c r="CI14" s="32"/>
      <c r="CJ14" s="33"/>
      <c r="CK14" s="32"/>
      <c r="CL14" s="37">
        <v>3.0</v>
      </c>
      <c r="CM14" s="32"/>
      <c r="CN14" s="33"/>
      <c r="CO14" s="32"/>
      <c r="CP14" s="33"/>
      <c r="CQ14" s="32"/>
      <c r="CR14" s="37">
        <v>3.0</v>
      </c>
      <c r="CS14" s="36">
        <v>2.0</v>
      </c>
      <c r="CT14" s="37">
        <v>5.0</v>
      </c>
      <c r="CU14" s="36">
        <v>1.0</v>
      </c>
      <c r="CV14" s="37">
        <v>1.0</v>
      </c>
      <c r="CW14" s="36">
        <v>3.0</v>
      </c>
      <c r="CX14" s="33"/>
      <c r="CY14" s="36">
        <v>4.0</v>
      </c>
      <c r="CZ14" s="33"/>
      <c r="DA14" s="32"/>
      <c r="DB14" s="33"/>
      <c r="DC14" s="36">
        <v>2.0</v>
      </c>
      <c r="DD14" s="37">
        <v>7.0</v>
      </c>
      <c r="DE14" s="36">
        <v>1.0</v>
      </c>
      <c r="DF14" s="37">
        <v>3.0</v>
      </c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92</v>
      </c>
      <c r="FH14" s="25">
        <f t="shared" si="2"/>
        <v>100</v>
      </c>
    </row>
    <row r="15" ht="15.75" customHeight="1">
      <c r="A15" s="30"/>
      <c r="B15" s="31" t="s">
        <v>1203</v>
      </c>
      <c r="C15" s="36">
        <v>9.0</v>
      </c>
      <c r="D15" s="37"/>
      <c r="E15" s="36">
        <v>3.0</v>
      </c>
      <c r="F15" s="33"/>
      <c r="G15" s="36">
        <v>7.0</v>
      </c>
      <c r="H15" s="33"/>
      <c r="I15" s="32"/>
      <c r="J15" s="37"/>
      <c r="K15" s="36">
        <v>1.0</v>
      </c>
      <c r="L15" s="33"/>
      <c r="M15" s="36">
        <v>5.0</v>
      </c>
      <c r="N15" s="33"/>
      <c r="O15" s="36">
        <v>2.0</v>
      </c>
      <c r="P15" s="33"/>
      <c r="Q15" s="32"/>
      <c r="R15" s="33"/>
      <c r="S15" s="32"/>
      <c r="T15" s="33"/>
      <c r="U15" s="36">
        <v>9.0</v>
      </c>
      <c r="V15" s="33"/>
      <c r="W15" s="36">
        <v>1.0</v>
      </c>
      <c r="X15" s="33"/>
      <c r="Y15" s="36"/>
      <c r="Z15" s="33"/>
      <c r="AA15" s="36">
        <v>1.0</v>
      </c>
      <c r="AB15" s="33"/>
      <c r="AC15" s="32"/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>
        <v>4.0</v>
      </c>
      <c r="AP15" s="37"/>
      <c r="AQ15" s="36"/>
      <c r="AR15" s="33"/>
      <c r="AS15" s="36">
        <v>2.0</v>
      </c>
      <c r="AT15" s="33"/>
      <c r="AU15" s="32"/>
      <c r="AV15" s="33"/>
      <c r="AW15" s="36">
        <v>1.0</v>
      </c>
      <c r="AX15" s="33"/>
      <c r="AY15" s="36">
        <v>2.0</v>
      </c>
      <c r="AZ15" s="33"/>
      <c r="BA15" s="32"/>
      <c r="BB15" s="33"/>
      <c r="BC15" s="36">
        <v>5.0</v>
      </c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6">
        <v>1.0</v>
      </c>
      <c r="BP15" s="33"/>
      <c r="BQ15" s="32"/>
      <c r="BR15" s="33"/>
      <c r="BS15" s="36">
        <v>1.0</v>
      </c>
      <c r="BT15" s="33"/>
      <c r="BU15" s="32"/>
      <c r="BV15" s="33"/>
      <c r="BW15" s="36">
        <v>1.0</v>
      </c>
      <c r="BX15" s="33"/>
      <c r="BY15" s="36">
        <v>2.0</v>
      </c>
      <c r="BZ15" s="33"/>
      <c r="CA15" s="36">
        <v>4.0</v>
      </c>
      <c r="CB15" s="33"/>
      <c r="CC15" s="36">
        <v>4.0</v>
      </c>
      <c r="CD15" s="33"/>
      <c r="CE15" s="36">
        <v>2.0</v>
      </c>
      <c r="CF15" s="33"/>
      <c r="CG15" s="36">
        <v>7.0</v>
      </c>
      <c r="CH15" s="33"/>
      <c r="CI15" s="36">
        <v>2.0</v>
      </c>
      <c r="CJ15" s="33"/>
      <c r="CK15" s="32"/>
      <c r="CL15" s="33"/>
      <c r="CM15" s="32"/>
      <c r="CN15" s="33"/>
      <c r="CO15" s="32"/>
      <c r="CP15" s="33"/>
      <c r="CQ15" s="36">
        <v>2.0</v>
      </c>
      <c r="CR15" s="33"/>
      <c r="CS15" s="36">
        <v>2.0</v>
      </c>
      <c r="CT15" s="33"/>
      <c r="CU15" s="36">
        <v>11.0</v>
      </c>
      <c r="CV15" s="33"/>
      <c r="CW15" s="32"/>
      <c r="CX15" s="33"/>
      <c r="CY15" s="32"/>
      <c r="CZ15" s="33"/>
      <c r="DA15" s="36">
        <v>6.0</v>
      </c>
      <c r="DB15" s="33"/>
      <c r="DC15" s="36">
        <v>2.0</v>
      </c>
      <c r="DD15" s="33"/>
      <c r="DE15" s="36">
        <v>2.0</v>
      </c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101</v>
      </c>
      <c r="FH15" s="25">
        <f t="shared" si="2"/>
        <v>0</v>
      </c>
    </row>
    <row r="16" ht="15.75" customHeight="1">
      <c r="A16" s="30"/>
      <c r="B16" s="31" t="s">
        <v>1204</v>
      </c>
      <c r="C16" s="36"/>
      <c r="D16" s="33"/>
      <c r="E16" s="36">
        <v>1.0</v>
      </c>
      <c r="F16" s="33"/>
      <c r="G16" s="32"/>
      <c r="H16" s="33"/>
      <c r="I16" s="36"/>
      <c r="J16" s="33"/>
      <c r="K16" s="32"/>
      <c r="L16" s="33"/>
      <c r="M16" s="32"/>
      <c r="N16" s="33"/>
      <c r="O16" s="36">
        <v>1.0</v>
      </c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6">
        <v>1.0</v>
      </c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6">
        <v>1.0</v>
      </c>
      <c r="CR16" s="33"/>
      <c r="CS16" s="36">
        <v>1.0</v>
      </c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5</v>
      </c>
      <c r="FH16" s="25">
        <f t="shared" si="2"/>
        <v>0</v>
      </c>
    </row>
    <row r="17" ht="15.75" customHeight="1">
      <c r="A17" s="30"/>
      <c r="B17" s="31" t="s">
        <v>1205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6">
        <v>7.0</v>
      </c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6">
        <v>2.0</v>
      </c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9</v>
      </c>
      <c r="FH17" s="25">
        <f t="shared" si="2"/>
        <v>0</v>
      </c>
    </row>
    <row r="18" ht="15.75" customHeight="1">
      <c r="A18" s="30"/>
      <c r="B18" s="31" t="s">
        <v>1206</v>
      </c>
      <c r="C18" s="36">
        <v>24.0</v>
      </c>
      <c r="D18" s="37"/>
      <c r="E18" s="36"/>
      <c r="F18" s="33"/>
      <c r="G18" s="36">
        <v>8.0</v>
      </c>
      <c r="H18" s="33"/>
      <c r="I18" s="36"/>
      <c r="J18" s="33"/>
      <c r="K18" s="36">
        <v>1.0</v>
      </c>
      <c r="L18" s="33"/>
      <c r="M18" s="36">
        <v>6.0</v>
      </c>
      <c r="N18" s="37"/>
      <c r="O18" s="32"/>
      <c r="P18" s="37"/>
      <c r="Q18" s="32"/>
      <c r="R18" s="33"/>
      <c r="S18" s="36">
        <v>3.0</v>
      </c>
      <c r="T18" s="33"/>
      <c r="U18" s="36">
        <v>31.0</v>
      </c>
      <c r="V18" s="33"/>
      <c r="W18" s="36">
        <v>12.0</v>
      </c>
      <c r="X18" s="37"/>
      <c r="Y18" s="36">
        <v>4.0</v>
      </c>
      <c r="Z18" s="33"/>
      <c r="AA18" s="36">
        <v>3.0</v>
      </c>
      <c r="AB18" s="33"/>
      <c r="AC18" s="36">
        <v>5.0</v>
      </c>
      <c r="AD18" s="37"/>
      <c r="AE18" s="36">
        <v>1.0</v>
      </c>
      <c r="AF18" s="33"/>
      <c r="AG18" s="36">
        <v>8.0</v>
      </c>
      <c r="AH18" s="33"/>
      <c r="AI18" s="36"/>
      <c r="AJ18" s="37"/>
      <c r="AK18" s="36"/>
      <c r="AL18" s="37"/>
      <c r="AM18" s="32"/>
      <c r="AN18" s="33"/>
      <c r="AO18" s="36">
        <v>11.0</v>
      </c>
      <c r="AP18" s="37"/>
      <c r="AQ18" s="36">
        <v>52.0</v>
      </c>
      <c r="AR18" s="33"/>
      <c r="AS18" s="36">
        <v>2.0</v>
      </c>
      <c r="AT18" s="33"/>
      <c r="AU18" s="32"/>
      <c r="AV18" s="33"/>
      <c r="AW18" s="32"/>
      <c r="AX18" s="33"/>
      <c r="AY18" s="36">
        <v>1.0</v>
      </c>
      <c r="AZ18" s="33"/>
      <c r="BA18" s="32"/>
      <c r="BB18" s="33"/>
      <c r="BC18" s="36">
        <v>9.0</v>
      </c>
      <c r="BD18" s="33"/>
      <c r="BE18" s="32"/>
      <c r="BF18" s="33"/>
      <c r="BG18" s="32"/>
      <c r="BH18" s="33"/>
      <c r="BI18" s="32"/>
      <c r="BJ18" s="33"/>
      <c r="BK18" s="36">
        <v>5.0</v>
      </c>
      <c r="BL18" s="33"/>
      <c r="BM18" s="32"/>
      <c r="BN18" s="33"/>
      <c r="BO18" s="32"/>
      <c r="BP18" s="33"/>
      <c r="BQ18" s="32"/>
      <c r="BR18" s="33"/>
      <c r="BS18" s="36">
        <v>3.0</v>
      </c>
      <c r="BT18" s="33"/>
      <c r="BU18" s="36">
        <v>31.0</v>
      </c>
      <c r="BV18" s="33"/>
      <c r="BW18" s="36">
        <v>1.0</v>
      </c>
      <c r="BX18" s="33"/>
      <c r="BY18" s="36">
        <v>10.0</v>
      </c>
      <c r="BZ18" s="33"/>
      <c r="CA18" s="36">
        <v>17.0</v>
      </c>
      <c r="CB18" s="33"/>
      <c r="CC18" s="36">
        <v>2.0</v>
      </c>
      <c r="CD18" s="33"/>
      <c r="CE18" s="32"/>
      <c r="CF18" s="33"/>
      <c r="CG18" s="36">
        <v>5.0</v>
      </c>
      <c r="CH18" s="33"/>
      <c r="CI18" s="36">
        <v>12.0</v>
      </c>
      <c r="CJ18" s="33"/>
      <c r="CK18" s="32"/>
      <c r="CL18" s="33"/>
      <c r="CM18" s="32"/>
      <c r="CN18" s="33"/>
      <c r="CO18" s="32"/>
      <c r="CP18" s="33"/>
      <c r="CQ18" s="36">
        <v>10.0</v>
      </c>
      <c r="CR18" s="33"/>
      <c r="CS18" s="36">
        <v>2.0</v>
      </c>
      <c r="CT18" s="33"/>
      <c r="CU18" s="36">
        <v>5.0</v>
      </c>
      <c r="CV18" s="33"/>
      <c r="CW18" s="32"/>
      <c r="CX18" s="33"/>
      <c r="CY18" s="32"/>
      <c r="CZ18" s="33"/>
      <c r="DA18" s="36">
        <v>5.0</v>
      </c>
      <c r="DB18" s="33"/>
      <c r="DC18" s="36">
        <v>2.0</v>
      </c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291</v>
      </c>
      <c r="FH18" s="25">
        <f t="shared" si="2"/>
        <v>0</v>
      </c>
    </row>
    <row r="19" ht="15.75" customHeight="1">
      <c r="A19" s="30"/>
      <c r="B19" s="31" t="s">
        <v>1207</v>
      </c>
      <c r="C19" s="32"/>
      <c r="D19" s="33"/>
      <c r="E19" s="36">
        <v>1.0</v>
      </c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6">
        <v>3.0</v>
      </c>
      <c r="CH19" s="33"/>
      <c r="CI19" s="32"/>
      <c r="CJ19" s="33"/>
      <c r="CK19" s="32"/>
      <c r="CL19" s="33"/>
      <c r="CM19" s="36">
        <v>7.0</v>
      </c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11</v>
      </c>
      <c r="FH19" s="25">
        <f t="shared" si="2"/>
        <v>0</v>
      </c>
    </row>
    <row r="20" ht="15.75" customHeight="1">
      <c r="A20" s="30"/>
      <c r="B20" s="31" t="s">
        <v>1208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6">
        <v>1.0</v>
      </c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6">
        <v>20.0</v>
      </c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21</v>
      </c>
      <c r="FH20" s="25">
        <f t="shared" si="2"/>
        <v>0</v>
      </c>
    </row>
    <row r="21" ht="15.75" customHeight="1">
      <c r="A21" s="30"/>
      <c r="B21" s="31" t="s">
        <v>1209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6">
        <v>4.0</v>
      </c>
      <c r="P21" s="37">
        <v>1.0</v>
      </c>
      <c r="Q21" s="36">
        <v>1.0</v>
      </c>
      <c r="R21" s="37">
        <v>1.0</v>
      </c>
      <c r="S21" s="32"/>
      <c r="T21" s="37"/>
      <c r="U21" s="32"/>
      <c r="V21" s="33"/>
      <c r="W21" s="32"/>
      <c r="X21" s="33"/>
      <c r="Y21" s="36">
        <v>3.0</v>
      </c>
      <c r="Z21" s="33"/>
      <c r="AA21" s="32"/>
      <c r="AB21" s="33"/>
      <c r="AC21" s="32"/>
      <c r="AD21" s="33"/>
      <c r="AE21" s="32"/>
      <c r="AF21" s="33"/>
      <c r="AG21" s="36">
        <v>1.0</v>
      </c>
      <c r="AH21" s="33"/>
      <c r="AI21" s="32"/>
      <c r="AJ21" s="33"/>
      <c r="AK21" s="32"/>
      <c r="AL21" s="33"/>
      <c r="AM21" s="36">
        <v>1.0</v>
      </c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6">
        <v>2.0</v>
      </c>
      <c r="BL21" s="37">
        <v>2.0</v>
      </c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6">
        <v>1.0</v>
      </c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6">
        <v>1.0</v>
      </c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6">
        <v>2.0</v>
      </c>
      <c r="DD21" s="37">
        <v>1.0</v>
      </c>
      <c r="DE21" s="32"/>
      <c r="DF21" s="37">
        <v>1.0</v>
      </c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16</v>
      </c>
      <c r="FH21" s="25">
        <f t="shared" si="2"/>
        <v>6</v>
      </c>
    </row>
    <row r="22" ht="15.75" customHeight="1">
      <c r="A22" s="30"/>
      <c r="B22" s="31" t="s">
        <v>1210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6">
        <v>1.0</v>
      </c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0</v>
      </c>
    </row>
    <row r="23" ht="15.75" customHeight="1">
      <c r="A23" s="30"/>
      <c r="B23" s="31" t="s">
        <v>1211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6">
        <v>1.0</v>
      </c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0</v>
      </c>
    </row>
    <row r="24" ht="15.75" customHeight="1">
      <c r="A24" s="30"/>
      <c r="B24" s="31" t="s">
        <v>1212</v>
      </c>
      <c r="C24" s="36"/>
      <c r="D24" s="33"/>
      <c r="E24" s="36"/>
      <c r="F24" s="33"/>
      <c r="G24" s="36">
        <v>2.0</v>
      </c>
      <c r="H24" s="33"/>
      <c r="I24" s="32"/>
      <c r="J24" s="33"/>
      <c r="K24" s="36"/>
      <c r="L24" s="33"/>
      <c r="M24" s="36">
        <v>1.0</v>
      </c>
      <c r="N24" s="33"/>
      <c r="O24" s="36">
        <v>2.0</v>
      </c>
      <c r="P24" s="33"/>
      <c r="Q24" s="36">
        <v>2.0</v>
      </c>
      <c r="R24" s="33"/>
      <c r="S24" s="32"/>
      <c r="T24" s="33"/>
      <c r="U24" s="36">
        <v>6.0</v>
      </c>
      <c r="V24" s="33"/>
      <c r="W24" s="32"/>
      <c r="X24" s="33"/>
      <c r="Y24" s="32"/>
      <c r="Z24" s="33"/>
      <c r="AA24" s="32"/>
      <c r="AB24" s="33"/>
      <c r="AC24" s="36">
        <v>1.0</v>
      </c>
      <c r="AD24" s="33"/>
      <c r="AE24" s="36">
        <v>1.0</v>
      </c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6">
        <v>2.0</v>
      </c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6">
        <v>2.0</v>
      </c>
      <c r="BZ24" s="33"/>
      <c r="CA24" s="32"/>
      <c r="CB24" s="33"/>
      <c r="CC24" s="36">
        <v>3.0</v>
      </c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6">
        <v>2.0</v>
      </c>
      <c r="CR24" s="33"/>
      <c r="CS24" s="36">
        <v>1.0</v>
      </c>
      <c r="CT24" s="33"/>
      <c r="CU24" s="36">
        <v>4.0</v>
      </c>
      <c r="CV24" s="33"/>
      <c r="CW24" s="36">
        <v>1.0</v>
      </c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30</v>
      </c>
      <c r="FH24" s="25">
        <f t="shared" si="2"/>
        <v>0</v>
      </c>
    </row>
    <row r="25" ht="15.75" customHeight="1">
      <c r="A25" s="30"/>
      <c r="B25" s="31" t="s">
        <v>1213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6">
        <v>1.0</v>
      </c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6">
        <v>4.0</v>
      </c>
      <c r="CN25" s="37">
        <v>2.0</v>
      </c>
      <c r="CO25" s="36">
        <v>2.0</v>
      </c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7</v>
      </c>
      <c r="FH25" s="25">
        <f t="shared" si="2"/>
        <v>2</v>
      </c>
    </row>
    <row r="26" ht="15.75" customHeight="1">
      <c r="A26" s="38"/>
      <c r="B26" s="39" t="s">
        <v>1214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1215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1216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6">
        <v>3.0</v>
      </c>
      <c r="P28" s="33"/>
      <c r="Q28" s="32"/>
      <c r="R28" s="33"/>
      <c r="S28" s="32"/>
      <c r="T28" s="33"/>
      <c r="U28" s="36">
        <v>1.0</v>
      </c>
      <c r="V28" s="33"/>
      <c r="W28" s="32"/>
      <c r="X28" s="33"/>
      <c r="Y28" s="36">
        <v>1.0</v>
      </c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6">
        <v>2.0</v>
      </c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6">
        <v>1.0</v>
      </c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6">
        <v>2.0</v>
      </c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6">
        <v>1.0</v>
      </c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11</v>
      </c>
      <c r="FH28" s="25">
        <f t="shared" si="2"/>
        <v>0</v>
      </c>
    </row>
    <row r="29" ht="15.75" customHeight="1">
      <c r="A29" s="30"/>
      <c r="B29" s="31" t="s">
        <v>1217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6">
        <v>1.0</v>
      </c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6">
        <v>1.0</v>
      </c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2</v>
      </c>
      <c r="FH29" s="25">
        <f t="shared" si="2"/>
        <v>0</v>
      </c>
    </row>
    <row r="30" ht="15.75" customHeight="1">
      <c r="A30" s="30"/>
      <c r="B30" s="31" t="s">
        <v>1218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6">
        <v>1.0</v>
      </c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6">
        <v>1.0</v>
      </c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6">
        <v>1.0</v>
      </c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3</v>
      </c>
      <c r="FH30" s="25">
        <f t="shared" si="2"/>
        <v>0</v>
      </c>
    </row>
    <row r="31" ht="15.75" customHeight="1">
      <c r="A31" s="30"/>
      <c r="B31" s="31" t="s">
        <v>1219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1220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1221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6">
        <v>1.0</v>
      </c>
      <c r="Z33" s="33"/>
      <c r="AA33" s="32"/>
      <c r="AB33" s="33"/>
      <c r="AC33" s="32"/>
      <c r="AD33" s="33"/>
      <c r="AE33" s="36">
        <v>2.0</v>
      </c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6">
        <v>1.0</v>
      </c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4</v>
      </c>
      <c r="FH33" s="25">
        <f t="shared" si="2"/>
        <v>0</v>
      </c>
    </row>
    <row r="34" ht="20.25" customHeight="1">
      <c r="A34" s="38"/>
      <c r="B34" s="39" t="s">
        <v>1222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67">
        <v>1.0</v>
      </c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67">
        <v>1.0</v>
      </c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2</v>
      </c>
      <c r="FH34" s="25">
        <f t="shared" si="2"/>
        <v>0</v>
      </c>
    </row>
    <row r="35" ht="15.75" customHeight="1">
      <c r="A35" s="44" t="s">
        <v>67</v>
      </c>
      <c r="B35" s="51" t="s">
        <v>1223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>
        <v>1.0</v>
      </c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54">
        <v>1.0</v>
      </c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2</v>
      </c>
      <c r="FH35" s="25">
        <f t="shared" si="2"/>
        <v>0</v>
      </c>
    </row>
    <row r="36" ht="15.75" customHeight="1">
      <c r="A36" s="30"/>
      <c r="B36" s="58" t="s">
        <v>389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6">
        <v>1.0</v>
      </c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6">
        <v>1.0</v>
      </c>
      <c r="BL36" s="33"/>
      <c r="BM36" s="32"/>
      <c r="BN36" s="33"/>
      <c r="BO36" s="32"/>
      <c r="BP36" s="33"/>
      <c r="BQ36" s="32"/>
      <c r="BR36" s="33"/>
      <c r="BS36" s="32"/>
      <c r="BT36" s="33"/>
      <c r="BU36" s="36">
        <v>1.0</v>
      </c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6">
        <v>1.0</v>
      </c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4</v>
      </c>
      <c r="FH36" s="25">
        <f t="shared" si="2"/>
        <v>0</v>
      </c>
    </row>
    <row r="37" ht="15.75" customHeight="1">
      <c r="A37" s="30"/>
      <c r="B37" s="58" t="s">
        <v>979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6">
        <v>1.0</v>
      </c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6">
        <v>1.0</v>
      </c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2</v>
      </c>
      <c r="FH37" s="25">
        <f t="shared" si="2"/>
        <v>0</v>
      </c>
    </row>
    <row r="38" ht="15.75" customHeight="1">
      <c r="A38" s="30"/>
      <c r="B38" s="58" t="s">
        <v>1224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6">
        <v>1.0</v>
      </c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1225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6">
        <v>1.0</v>
      </c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1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0">
    <mergeCell ref="DU2:DV2"/>
    <mergeCell ref="DW2:DX2"/>
    <mergeCell ref="DY2:DZ2"/>
    <mergeCell ref="EA2:EB2"/>
    <mergeCell ref="EC2:ED2"/>
    <mergeCell ref="EE2:EF2"/>
    <mergeCell ref="EG2:EH2"/>
    <mergeCell ref="EW2:EX2"/>
    <mergeCell ref="EY2:EZ2"/>
    <mergeCell ref="FA2:FB2"/>
    <mergeCell ref="FC2:FD2"/>
    <mergeCell ref="FE2:FF2"/>
    <mergeCell ref="FG2:FH2"/>
    <mergeCell ref="EI2:EJ2"/>
    <mergeCell ref="EK2:EL2"/>
    <mergeCell ref="EM2:EN2"/>
    <mergeCell ref="EO2:EP2"/>
    <mergeCell ref="EQ2:ER2"/>
    <mergeCell ref="ES2:ET2"/>
    <mergeCell ref="EU2:EV2"/>
    <mergeCell ref="A4:A26"/>
    <mergeCell ref="A27:A34"/>
    <mergeCell ref="A35:A44"/>
    <mergeCell ref="C1:BJ1"/>
    <mergeCell ref="DI2:DJ2"/>
    <mergeCell ref="DK2:DL2"/>
    <mergeCell ref="DM2:DN2"/>
    <mergeCell ref="DO2:DP2"/>
    <mergeCell ref="DQ2:DR2"/>
    <mergeCell ref="DS2:DT2"/>
  </mergeCells>
  <printOptions/>
  <pageMargins bottom="0.75" footer="0.0" header="0.0" left="0.7" right="0.7" top="0.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1226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1227</v>
      </c>
      <c r="C4" s="24"/>
      <c r="D4" s="25"/>
      <c r="E4" s="27"/>
      <c r="F4" s="25"/>
      <c r="G4" s="24"/>
      <c r="H4" s="25"/>
      <c r="I4" s="24">
        <v>2.0</v>
      </c>
      <c r="J4" s="25"/>
      <c r="K4" s="24">
        <v>1.0</v>
      </c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4">
        <v>2.0</v>
      </c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5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1228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6">
        <v>2.0</v>
      </c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2</v>
      </c>
      <c r="FH5" s="25">
        <f t="shared" si="2"/>
        <v>0</v>
      </c>
    </row>
    <row r="6" ht="15.75" customHeight="1">
      <c r="A6" s="30"/>
      <c r="B6" s="31" t="s">
        <v>1229</v>
      </c>
      <c r="C6" s="36">
        <v>1.0</v>
      </c>
      <c r="D6" s="37"/>
      <c r="E6" s="36"/>
      <c r="F6" s="33"/>
      <c r="G6" s="36">
        <v>3.0</v>
      </c>
      <c r="H6" s="33"/>
      <c r="I6" s="36"/>
      <c r="J6" s="33"/>
      <c r="K6" s="36">
        <v>1.0</v>
      </c>
      <c r="L6" s="33"/>
      <c r="M6" s="36">
        <v>1.0</v>
      </c>
      <c r="N6" s="33"/>
      <c r="O6" s="36"/>
      <c r="P6" s="33"/>
      <c r="Q6" s="32"/>
      <c r="R6" s="33"/>
      <c r="S6" s="36">
        <v>1.0</v>
      </c>
      <c r="T6" s="33"/>
      <c r="U6" s="36"/>
      <c r="V6" s="33"/>
      <c r="W6" s="32"/>
      <c r="X6" s="33"/>
      <c r="Y6" s="32"/>
      <c r="Z6" s="37">
        <v>1.0</v>
      </c>
      <c r="AA6" s="36"/>
      <c r="AB6" s="33"/>
      <c r="AC6" s="36"/>
      <c r="AD6" s="33"/>
      <c r="AE6" s="36">
        <v>1.0</v>
      </c>
      <c r="AF6" s="33"/>
      <c r="AG6" s="32"/>
      <c r="AH6" s="33"/>
      <c r="AI6" s="32"/>
      <c r="AJ6" s="33"/>
      <c r="AK6" s="36"/>
      <c r="AL6" s="33"/>
      <c r="AM6" s="36"/>
      <c r="AN6" s="33"/>
      <c r="AO6" s="32"/>
      <c r="AP6" s="33"/>
      <c r="AQ6" s="36">
        <v>1.0</v>
      </c>
      <c r="AR6" s="33"/>
      <c r="AS6" s="32"/>
      <c r="AT6" s="33"/>
      <c r="AU6" s="36">
        <v>1.0</v>
      </c>
      <c r="AV6" s="33"/>
      <c r="AW6" s="32"/>
      <c r="AX6" s="33"/>
      <c r="AY6" s="32"/>
      <c r="AZ6" s="33"/>
      <c r="BA6" s="32"/>
      <c r="BB6" s="33"/>
      <c r="BC6" s="36">
        <v>1.0</v>
      </c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11</v>
      </c>
      <c r="FH6" s="25">
        <f t="shared" si="2"/>
        <v>1</v>
      </c>
    </row>
    <row r="7" ht="15.75" customHeight="1">
      <c r="A7" s="30"/>
      <c r="B7" s="31" t="s">
        <v>1230</v>
      </c>
      <c r="C7" s="36">
        <v>33.0</v>
      </c>
      <c r="D7" s="37"/>
      <c r="E7" s="36">
        <v>68.0</v>
      </c>
      <c r="F7" s="33"/>
      <c r="G7" s="36">
        <v>26.0</v>
      </c>
      <c r="H7" s="33"/>
      <c r="I7" s="36">
        <v>30.0</v>
      </c>
      <c r="J7" s="33"/>
      <c r="K7" s="36">
        <v>36.0</v>
      </c>
      <c r="L7" s="33"/>
      <c r="M7" s="36">
        <v>51.0</v>
      </c>
      <c r="N7" s="37"/>
      <c r="O7" s="36">
        <v>81.0</v>
      </c>
      <c r="P7" s="33"/>
      <c r="Q7" s="36">
        <v>54.0</v>
      </c>
      <c r="R7" s="33"/>
      <c r="S7" s="36">
        <v>65.0</v>
      </c>
      <c r="T7" s="37"/>
      <c r="U7" s="36">
        <v>36.0</v>
      </c>
      <c r="V7" s="33"/>
      <c r="W7" s="36">
        <v>55.0</v>
      </c>
      <c r="X7" s="33"/>
      <c r="Y7" s="36">
        <v>2.0</v>
      </c>
      <c r="Z7" s="33"/>
      <c r="AA7" s="36">
        <v>57.0</v>
      </c>
      <c r="AB7" s="33"/>
      <c r="AC7" s="36">
        <v>24.0</v>
      </c>
      <c r="AD7" s="33"/>
      <c r="AE7" s="36">
        <v>62.0</v>
      </c>
      <c r="AF7" s="37"/>
      <c r="AG7" s="36">
        <v>60.0</v>
      </c>
      <c r="AH7" s="33"/>
      <c r="AI7" s="36">
        <v>65.0</v>
      </c>
      <c r="AJ7" s="33"/>
      <c r="AK7" s="36">
        <v>71.0</v>
      </c>
      <c r="AL7" s="33"/>
      <c r="AM7" s="36">
        <v>58.0</v>
      </c>
      <c r="AN7" s="33"/>
      <c r="AO7" s="36">
        <v>2.0</v>
      </c>
      <c r="AP7" s="37">
        <v>1.0</v>
      </c>
      <c r="AQ7" s="36">
        <v>86.0</v>
      </c>
      <c r="AR7" s="33"/>
      <c r="AS7" s="36">
        <v>49.0</v>
      </c>
      <c r="AT7" s="33"/>
      <c r="AU7" s="36">
        <v>10.0</v>
      </c>
      <c r="AV7" s="33"/>
      <c r="AW7" s="36">
        <v>36.0</v>
      </c>
      <c r="AX7" s="33"/>
      <c r="AY7" s="36">
        <v>42.0</v>
      </c>
      <c r="AZ7" s="33"/>
      <c r="BA7" s="36">
        <v>27.0</v>
      </c>
      <c r="BB7" s="33"/>
      <c r="BC7" s="36">
        <v>12.0</v>
      </c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1198</v>
      </c>
      <c r="FH7" s="25">
        <f t="shared" si="2"/>
        <v>1</v>
      </c>
    </row>
    <row r="8" ht="15.75" customHeight="1">
      <c r="A8" s="30"/>
      <c r="B8" s="31" t="s">
        <v>1231</v>
      </c>
      <c r="C8" s="36">
        <v>12.0</v>
      </c>
      <c r="D8" s="33"/>
      <c r="E8" s="36">
        <v>20.0</v>
      </c>
      <c r="F8" s="33"/>
      <c r="G8" s="36">
        <v>40.0</v>
      </c>
      <c r="H8" s="33"/>
      <c r="I8" s="36">
        <v>49.0</v>
      </c>
      <c r="J8" s="33"/>
      <c r="K8" s="36">
        <v>35.0</v>
      </c>
      <c r="L8" s="33"/>
      <c r="M8" s="36">
        <v>32.0</v>
      </c>
      <c r="N8" s="33"/>
      <c r="O8" s="36">
        <v>13.0</v>
      </c>
      <c r="P8" s="33"/>
      <c r="Q8" s="36"/>
      <c r="R8" s="37"/>
      <c r="S8" s="32"/>
      <c r="T8" s="33"/>
      <c r="U8" s="36">
        <v>15.0</v>
      </c>
      <c r="V8" s="33"/>
      <c r="W8" s="36"/>
      <c r="X8" s="33"/>
      <c r="Y8" s="36"/>
      <c r="Z8" s="33"/>
      <c r="AA8" s="36">
        <v>23.0</v>
      </c>
      <c r="AB8" s="33"/>
      <c r="AC8" s="36"/>
      <c r="AD8" s="33"/>
      <c r="AE8" s="36">
        <v>8.0</v>
      </c>
      <c r="AF8" s="33"/>
      <c r="AG8" s="36">
        <v>36.0</v>
      </c>
      <c r="AH8" s="33"/>
      <c r="AI8" s="36">
        <v>41.0</v>
      </c>
      <c r="AJ8" s="33"/>
      <c r="AK8" s="36">
        <v>23.0</v>
      </c>
      <c r="AL8" s="33"/>
      <c r="AM8" s="36">
        <v>34.0</v>
      </c>
      <c r="AN8" s="33"/>
      <c r="AO8" s="36">
        <v>56.0</v>
      </c>
      <c r="AP8" s="33"/>
      <c r="AQ8" s="36"/>
      <c r="AR8" s="33"/>
      <c r="AS8" s="36">
        <v>30.0</v>
      </c>
      <c r="AT8" s="33"/>
      <c r="AU8" s="36">
        <v>3.0</v>
      </c>
      <c r="AV8" s="33"/>
      <c r="AW8" s="36">
        <v>25.0</v>
      </c>
      <c r="AX8" s="33"/>
      <c r="AY8" s="36">
        <v>23.0</v>
      </c>
      <c r="AZ8" s="33"/>
      <c r="BA8" s="36">
        <v>19.0</v>
      </c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537</v>
      </c>
      <c r="FH8" s="25">
        <f t="shared" si="2"/>
        <v>0</v>
      </c>
    </row>
    <row r="9" ht="15.75" customHeight="1">
      <c r="A9" s="30"/>
      <c r="B9" s="31" t="s">
        <v>1232</v>
      </c>
      <c r="C9" s="36">
        <v>7.0</v>
      </c>
      <c r="D9" s="37"/>
      <c r="E9" s="32"/>
      <c r="F9" s="33"/>
      <c r="G9" s="36">
        <v>2.0</v>
      </c>
      <c r="H9" s="33"/>
      <c r="I9" s="32"/>
      <c r="J9" s="33"/>
      <c r="K9" s="36">
        <v>1.0</v>
      </c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6">
        <v>1.0</v>
      </c>
      <c r="AB9" s="33"/>
      <c r="AC9" s="36"/>
      <c r="AD9" s="33"/>
      <c r="AE9" s="36">
        <v>2.0</v>
      </c>
      <c r="AF9" s="33"/>
      <c r="AG9" s="36">
        <v>1.0</v>
      </c>
      <c r="AH9" s="33"/>
      <c r="AI9" s="32"/>
      <c r="AJ9" s="33"/>
      <c r="AK9" s="36">
        <v>1.0</v>
      </c>
      <c r="AL9" s="33"/>
      <c r="AM9" s="32"/>
      <c r="AN9" s="33"/>
      <c r="AO9" s="36">
        <v>14.0</v>
      </c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29</v>
      </c>
      <c r="FH9" s="25">
        <f t="shared" si="2"/>
        <v>0</v>
      </c>
    </row>
    <row r="10" ht="15.75" customHeight="1">
      <c r="A10" s="30"/>
      <c r="B10" s="31" t="s">
        <v>1233</v>
      </c>
      <c r="C10" s="36">
        <v>7.0</v>
      </c>
      <c r="D10" s="33"/>
      <c r="E10" s="36"/>
      <c r="F10" s="33"/>
      <c r="G10" s="36">
        <v>1.0</v>
      </c>
      <c r="H10" s="33"/>
      <c r="I10" s="36"/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6">
        <v>1.0</v>
      </c>
      <c r="Z10" s="37">
        <v>1.0</v>
      </c>
      <c r="AA10" s="36">
        <v>3.0</v>
      </c>
      <c r="AB10" s="33"/>
      <c r="AC10" s="36">
        <v>57.0</v>
      </c>
      <c r="AD10" s="33"/>
      <c r="AE10" s="36">
        <v>11.0</v>
      </c>
      <c r="AF10" s="33"/>
      <c r="AG10" s="36">
        <v>1.0</v>
      </c>
      <c r="AH10" s="33"/>
      <c r="AI10" s="36">
        <v>10.0</v>
      </c>
      <c r="AJ10" s="33"/>
      <c r="AK10" s="32"/>
      <c r="AL10" s="33"/>
      <c r="AM10" s="36">
        <v>1.0</v>
      </c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6">
        <v>39.0</v>
      </c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131</v>
      </c>
      <c r="FH10" s="25">
        <f t="shared" si="2"/>
        <v>1</v>
      </c>
    </row>
    <row r="11" ht="15.75" customHeight="1">
      <c r="A11" s="30"/>
      <c r="B11" s="31" t="s">
        <v>1234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1235</v>
      </c>
      <c r="C12" s="36">
        <v>2.0</v>
      </c>
      <c r="D12" s="33"/>
      <c r="E12" s="32"/>
      <c r="F12" s="33"/>
      <c r="G12" s="36">
        <v>8.0</v>
      </c>
      <c r="H12" s="33"/>
      <c r="I12" s="36">
        <v>9.0</v>
      </c>
      <c r="J12" s="33"/>
      <c r="K12" s="36">
        <v>8.0</v>
      </c>
      <c r="L12" s="33"/>
      <c r="M12" s="36"/>
      <c r="N12" s="33"/>
      <c r="O12" s="36"/>
      <c r="P12" s="33"/>
      <c r="Q12" s="36"/>
      <c r="R12" s="37">
        <v>6.0</v>
      </c>
      <c r="S12" s="36"/>
      <c r="T12" s="33"/>
      <c r="U12" s="36">
        <v>2.0</v>
      </c>
      <c r="V12" s="33"/>
      <c r="W12" s="36">
        <v>1.0</v>
      </c>
      <c r="X12" s="33"/>
      <c r="Y12" s="32"/>
      <c r="Z12" s="37">
        <v>1.0</v>
      </c>
      <c r="AA12" s="36">
        <v>4.0</v>
      </c>
      <c r="AB12" s="33"/>
      <c r="AC12" s="36"/>
      <c r="AD12" s="33"/>
      <c r="AE12" s="36">
        <v>3.0</v>
      </c>
      <c r="AF12" s="33"/>
      <c r="AG12" s="36"/>
      <c r="AH12" s="33"/>
      <c r="AI12" s="36"/>
      <c r="AJ12" s="33"/>
      <c r="AK12" s="36"/>
      <c r="AL12" s="33"/>
      <c r="AM12" s="36">
        <v>1.0</v>
      </c>
      <c r="AN12" s="33"/>
      <c r="AO12" s="36">
        <v>2.0</v>
      </c>
      <c r="AP12" s="33"/>
      <c r="AQ12" s="36">
        <v>3.0</v>
      </c>
      <c r="AR12" s="33"/>
      <c r="AS12" s="32"/>
      <c r="AT12" s="33"/>
      <c r="AU12" s="36">
        <v>1.0</v>
      </c>
      <c r="AV12" s="33"/>
      <c r="AW12" s="36">
        <v>4.0</v>
      </c>
      <c r="AX12" s="33"/>
      <c r="AY12" s="36">
        <v>15.0</v>
      </c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63</v>
      </c>
      <c r="FH12" s="25">
        <f t="shared" si="2"/>
        <v>7</v>
      </c>
    </row>
    <row r="13" ht="15.75" customHeight="1">
      <c r="A13" s="30"/>
      <c r="B13" s="31" t="s">
        <v>1236</v>
      </c>
      <c r="C13" s="36">
        <v>1.0</v>
      </c>
      <c r="D13" s="33"/>
      <c r="E13" s="32"/>
      <c r="F13" s="33"/>
      <c r="G13" s="32"/>
      <c r="H13" s="33"/>
      <c r="I13" s="36">
        <v>6.0</v>
      </c>
      <c r="J13" s="33"/>
      <c r="K13" s="32"/>
      <c r="L13" s="33"/>
      <c r="M13" s="32"/>
      <c r="N13" s="33"/>
      <c r="O13" s="36">
        <v>2.0</v>
      </c>
      <c r="P13" s="37">
        <v>1.0</v>
      </c>
      <c r="Q13" s="32"/>
      <c r="R13" s="33"/>
      <c r="S13" s="32"/>
      <c r="T13" s="33"/>
      <c r="U13" s="36">
        <v>1.0</v>
      </c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6">
        <v>5.0</v>
      </c>
      <c r="AP13" s="33"/>
      <c r="AQ13" s="32"/>
      <c r="AR13" s="33"/>
      <c r="AS13" s="32"/>
      <c r="AT13" s="33"/>
      <c r="AU13" s="32"/>
      <c r="AV13" s="33"/>
      <c r="AW13" s="32"/>
      <c r="AX13" s="33"/>
      <c r="AY13" s="36">
        <v>1.0</v>
      </c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16</v>
      </c>
      <c r="FH13" s="25">
        <f t="shared" si="2"/>
        <v>1</v>
      </c>
    </row>
    <row r="14" ht="15.75" customHeight="1">
      <c r="A14" s="30"/>
      <c r="B14" s="31" t="s">
        <v>1237</v>
      </c>
      <c r="C14" s="36"/>
      <c r="D14" s="37">
        <v>33.0</v>
      </c>
      <c r="E14" s="36"/>
      <c r="F14" s="37">
        <v>9.0</v>
      </c>
      <c r="G14" s="36">
        <v>3.0</v>
      </c>
      <c r="H14" s="33"/>
      <c r="I14" s="36">
        <v>1.0</v>
      </c>
      <c r="J14" s="37">
        <v>3.0</v>
      </c>
      <c r="K14" s="36"/>
      <c r="L14" s="37">
        <v>12.0</v>
      </c>
      <c r="M14" s="36">
        <v>3.0</v>
      </c>
      <c r="N14" s="37"/>
      <c r="O14" s="36"/>
      <c r="P14" s="37"/>
      <c r="Q14" s="36">
        <v>5.0</v>
      </c>
      <c r="R14" s="37">
        <v>7.0</v>
      </c>
      <c r="S14" s="36"/>
      <c r="T14" s="37">
        <v>2.0</v>
      </c>
      <c r="U14" s="36">
        <v>2.0</v>
      </c>
      <c r="V14" s="37">
        <v>11.0</v>
      </c>
      <c r="W14" s="36"/>
      <c r="X14" s="37">
        <v>17.0</v>
      </c>
      <c r="Y14" s="36"/>
      <c r="Z14" s="37">
        <v>93.0</v>
      </c>
      <c r="AA14" s="36">
        <v>1.0</v>
      </c>
      <c r="AB14" s="37">
        <v>10.0</v>
      </c>
      <c r="AC14" s="36">
        <v>2.0</v>
      </c>
      <c r="AD14" s="37">
        <v>2.0</v>
      </c>
      <c r="AE14" s="36"/>
      <c r="AF14" s="37">
        <v>11.0</v>
      </c>
      <c r="AG14" s="36"/>
      <c r="AH14" s="37">
        <v>1.0</v>
      </c>
      <c r="AI14" s="36"/>
      <c r="AJ14" s="37">
        <v>4.0</v>
      </c>
      <c r="AK14" s="36"/>
      <c r="AL14" s="37">
        <v>3.0</v>
      </c>
      <c r="AM14" s="36">
        <v>1.0</v>
      </c>
      <c r="AN14" s="37">
        <v>4.0</v>
      </c>
      <c r="AO14" s="32"/>
      <c r="AP14" s="37">
        <v>11.0</v>
      </c>
      <c r="AQ14" s="36"/>
      <c r="AR14" s="37">
        <v>3.0</v>
      </c>
      <c r="AS14" s="36">
        <v>1.0</v>
      </c>
      <c r="AT14" s="37">
        <v>4.0</v>
      </c>
      <c r="AU14" s="36">
        <v>1.0</v>
      </c>
      <c r="AV14" s="33"/>
      <c r="AW14" s="32"/>
      <c r="AX14" s="37">
        <v>2.0</v>
      </c>
      <c r="AY14" s="32"/>
      <c r="AZ14" s="37">
        <v>5.0</v>
      </c>
      <c r="BA14" s="32"/>
      <c r="BB14" s="37">
        <v>39.0</v>
      </c>
      <c r="BC14" s="36">
        <v>1.0</v>
      </c>
      <c r="BD14" s="37">
        <v>5.0</v>
      </c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21</v>
      </c>
      <c r="FH14" s="25">
        <f t="shared" si="2"/>
        <v>291</v>
      </c>
    </row>
    <row r="15" ht="15.75" customHeight="1">
      <c r="A15" s="30"/>
      <c r="B15" s="31" t="s">
        <v>1238</v>
      </c>
      <c r="C15" s="36"/>
      <c r="D15" s="37"/>
      <c r="E15" s="36"/>
      <c r="F15" s="33"/>
      <c r="G15" s="36"/>
      <c r="H15" s="33"/>
      <c r="I15" s="36">
        <v>1.0</v>
      </c>
      <c r="J15" s="37"/>
      <c r="K15" s="36">
        <v>2.0</v>
      </c>
      <c r="L15" s="33"/>
      <c r="M15" s="36">
        <v>2.0</v>
      </c>
      <c r="N15" s="33"/>
      <c r="O15" s="32"/>
      <c r="P15" s="33"/>
      <c r="Q15" s="32"/>
      <c r="R15" s="33"/>
      <c r="S15" s="36">
        <v>2.0</v>
      </c>
      <c r="T15" s="33"/>
      <c r="U15" s="36"/>
      <c r="V15" s="33"/>
      <c r="W15" s="32"/>
      <c r="X15" s="33"/>
      <c r="Y15" s="36"/>
      <c r="Z15" s="33"/>
      <c r="AA15" s="36"/>
      <c r="AB15" s="33"/>
      <c r="AC15" s="32"/>
      <c r="AD15" s="33"/>
      <c r="AE15" s="36">
        <v>1.0</v>
      </c>
      <c r="AF15" s="33"/>
      <c r="AG15" s="36"/>
      <c r="AH15" s="33"/>
      <c r="AI15" s="36"/>
      <c r="AJ15" s="33"/>
      <c r="AK15" s="36"/>
      <c r="AL15" s="33"/>
      <c r="AM15" s="36"/>
      <c r="AN15" s="33"/>
      <c r="AO15" s="36">
        <v>1.0</v>
      </c>
      <c r="AP15" s="37"/>
      <c r="AQ15" s="36"/>
      <c r="AR15" s="33"/>
      <c r="AS15" s="36">
        <v>1.0</v>
      </c>
      <c r="AT15" s="33"/>
      <c r="AU15" s="32"/>
      <c r="AV15" s="37">
        <v>82.0</v>
      </c>
      <c r="AW15" s="32"/>
      <c r="AX15" s="33"/>
      <c r="AY15" s="36">
        <v>1.0</v>
      </c>
      <c r="AZ15" s="37">
        <v>2.0</v>
      </c>
      <c r="BA15" s="36">
        <v>1.0</v>
      </c>
      <c r="BB15" s="33"/>
      <c r="BC15" s="36">
        <v>9.0</v>
      </c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21</v>
      </c>
      <c r="FH15" s="25">
        <f t="shared" si="2"/>
        <v>84</v>
      </c>
    </row>
    <row r="16" ht="15.75" customHeight="1">
      <c r="A16" s="30"/>
      <c r="B16" s="31" t="s">
        <v>1239</v>
      </c>
      <c r="C16" s="36"/>
      <c r="D16" s="33"/>
      <c r="E16" s="36">
        <v>3.0</v>
      </c>
      <c r="F16" s="33"/>
      <c r="G16" s="32"/>
      <c r="H16" s="33"/>
      <c r="I16" s="36">
        <v>2.0</v>
      </c>
      <c r="J16" s="33"/>
      <c r="K16" s="32"/>
      <c r="L16" s="33"/>
      <c r="M16" s="36">
        <v>2.0</v>
      </c>
      <c r="N16" s="33"/>
      <c r="O16" s="32"/>
      <c r="P16" s="37"/>
      <c r="Q16" s="32"/>
      <c r="R16" s="37"/>
      <c r="S16" s="36">
        <v>29.0</v>
      </c>
      <c r="T16" s="33"/>
      <c r="U16" s="36"/>
      <c r="V16" s="33"/>
      <c r="W16" s="36">
        <v>25.0</v>
      </c>
      <c r="X16" s="37">
        <v>1.0</v>
      </c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6">
        <v>2.0</v>
      </c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63</v>
      </c>
      <c r="FH16" s="25">
        <f t="shared" si="2"/>
        <v>1</v>
      </c>
    </row>
    <row r="17" ht="15.75" customHeight="1">
      <c r="A17" s="30"/>
      <c r="B17" s="31" t="s">
        <v>1240</v>
      </c>
      <c r="C17" s="36">
        <v>2.0</v>
      </c>
      <c r="D17" s="33"/>
      <c r="E17" s="32"/>
      <c r="F17" s="33"/>
      <c r="G17" s="32"/>
      <c r="H17" s="33"/>
      <c r="I17" s="36">
        <v>2.0</v>
      </c>
      <c r="J17" s="33"/>
      <c r="K17" s="32"/>
      <c r="L17" s="33"/>
      <c r="M17" s="36">
        <v>2.0</v>
      </c>
      <c r="N17" s="33"/>
      <c r="O17" s="32"/>
      <c r="P17" s="33"/>
      <c r="Q17" s="36">
        <v>12.0</v>
      </c>
      <c r="R17" s="33"/>
      <c r="S17" s="32"/>
      <c r="T17" s="33"/>
      <c r="U17" s="32"/>
      <c r="V17" s="37">
        <v>1.0</v>
      </c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6">
        <v>1.0</v>
      </c>
      <c r="AN17" s="33"/>
      <c r="AO17" s="36"/>
      <c r="AP17" s="37"/>
      <c r="AQ17" s="36">
        <v>8.0</v>
      </c>
      <c r="AR17" s="37"/>
      <c r="AS17" s="32"/>
      <c r="AT17" s="33"/>
      <c r="AU17" s="32"/>
      <c r="AV17" s="33"/>
      <c r="AW17" s="32"/>
      <c r="AX17" s="33"/>
      <c r="AY17" s="32"/>
      <c r="AZ17" s="37">
        <v>2.0</v>
      </c>
      <c r="BA17" s="36">
        <v>1.0</v>
      </c>
      <c r="BB17" s="33"/>
      <c r="BC17" s="36">
        <v>3.0</v>
      </c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31</v>
      </c>
      <c r="FH17" s="25">
        <f t="shared" si="2"/>
        <v>3</v>
      </c>
    </row>
    <row r="18" ht="15.75" customHeight="1">
      <c r="A18" s="30"/>
      <c r="B18" s="31" t="s">
        <v>1241</v>
      </c>
      <c r="C18" s="36">
        <v>11.0</v>
      </c>
      <c r="D18" s="37"/>
      <c r="E18" s="36"/>
      <c r="F18" s="33"/>
      <c r="G18" s="36">
        <v>12.0</v>
      </c>
      <c r="H18" s="33"/>
      <c r="I18" s="36">
        <v>4.0</v>
      </c>
      <c r="J18" s="37">
        <v>2.0</v>
      </c>
      <c r="K18" s="36">
        <v>3.0</v>
      </c>
      <c r="L18" s="37">
        <v>1.0</v>
      </c>
      <c r="M18" s="36">
        <v>2.0</v>
      </c>
      <c r="N18" s="37"/>
      <c r="O18" s="32"/>
      <c r="P18" s="37"/>
      <c r="Q18" s="32"/>
      <c r="R18" s="37">
        <v>2.0</v>
      </c>
      <c r="S18" s="36">
        <v>1.0</v>
      </c>
      <c r="T18" s="33"/>
      <c r="U18" s="36"/>
      <c r="V18" s="37">
        <v>2.0</v>
      </c>
      <c r="W18" s="32"/>
      <c r="X18" s="37">
        <v>2.0</v>
      </c>
      <c r="Y18" s="36"/>
      <c r="Z18" s="37">
        <v>1.0</v>
      </c>
      <c r="AA18" s="36">
        <v>1.0</v>
      </c>
      <c r="AB18" s="33"/>
      <c r="AC18" s="36">
        <v>15.0</v>
      </c>
      <c r="AD18" s="37"/>
      <c r="AE18" s="36">
        <v>1.0</v>
      </c>
      <c r="AF18" s="33"/>
      <c r="AG18" s="32"/>
      <c r="AH18" s="33"/>
      <c r="AI18" s="36">
        <v>2.0</v>
      </c>
      <c r="AJ18" s="37"/>
      <c r="AK18" s="36"/>
      <c r="AL18" s="37"/>
      <c r="AM18" s="32"/>
      <c r="AN18" s="33"/>
      <c r="AO18" s="32"/>
      <c r="AP18" s="37"/>
      <c r="AQ18" s="36"/>
      <c r="AR18" s="33"/>
      <c r="AS18" s="36">
        <v>1.0</v>
      </c>
      <c r="AT18" s="33"/>
      <c r="AU18" s="32"/>
      <c r="AV18" s="33"/>
      <c r="AW18" s="36">
        <v>6.0</v>
      </c>
      <c r="AX18" s="33"/>
      <c r="AY18" s="36">
        <v>1.0</v>
      </c>
      <c r="AZ18" s="37">
        <v>4.0</v>
      </c>
      <c r="BA18" s="36">
        <v>3.0</v>
      </c>
      <c r="BB18" s="33"/>
      <c r="BC18" s="36">
        <v>28.0</v>
      </c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91</v>
      </c>
      <c r="FH18" s="25">
        <f t="shared" si="2"/>
        <v>14</v>
      </c>
    </row>
    <row r="19" ht="15.75" customHeight="1">
      <c r="A19" s="30"/>
      <c r="B19" s="31" t="s">
        <v>1242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7">
        <v>2.0</v>
      </c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2</v>
      </c>
    </row>
    <row r="20" ht="15.75" customHeight="1">
      <c r="A20" s="30"/>
      <c r="B20" s="31" t="s">
        <v>1243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6">
        <v>1.0</v>
      </c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</v>
      </c>
      <c r="FH20" s="25">
        <f t="shared" si="2"/>
        <v>0</v>
      </c>
    </row>
    <row r="21" ht="15.75" customHeight="1">
      <c r="A21" s="30"/>
      <c r="B21" s="31" t="s">
        <v>1244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0</v>
      </c>
    </row>
    <row r="22" ht="15.75" customHeight="1">
      <c r="A22" s="30"/>
      <c r="B22" s="31" t="s">
        <v>1245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1246</v>
      </c>
      <c r="C23" s="36"/>
      <c r="D23" s="33"/>
      <c r="E23" s="32"/>
      <c r="F23" s="33"/>
      <c r="G23" s="32"/>
      <c r="H23" s="33"/>
      <c r="I23" s="36">
        <v>1.0</v>
      </c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6">
        <v>2.0</v>
      </c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3</v>
      </c>
      <c r="FH23" s="25">
        <f t="shared" si="2"/>
        <v>0</v>
      </c>
    </row>
    <row r="24" ht="15.75" customHeight="1">
      <c r="A24" s="30"/>
      <c r="B24" s="31" t="s">
        <v>1247</v>
      </c>
      <c r="C24" s="36">
        <v>2.0</v>
      </c>
      <c r="D24" s="33"/>
      <c r="E24" s="36"/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>
        <v>1.0</v>
      </c>
      <c r="AH24" s="33"/>
      <c r="AI24" s="32"/>
      <c r="AJ24" s="33"/>
      <c r="AK24" s="36">
        <v>1.0</v>
      </c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6">
        <v>5.0</v>
      </c>
      <c r="AX24" s="33"/>
      <c r="AY24" s="32"/>
      <c r="AZ24" s="33"/>
      <c r="BA24" s="32"/>
      <c r="BB24" s="33"/>
      <c r="BC24" s="36">
        <v>2.0</v>
      </c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11</v>
      </c>
      <c r="FH24" s="25">
        <f t="shared" si="2"/>
        <v>0</v>
      </c>
    </row>
    <row r="25" ht="15.75" customHeight="1">
      <c r="A25" s="30"/>
      <c r="B25" s="31" t="s">
        <v>1248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1249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1250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1251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6">
        <v>2.0</v>
      </c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2</v>
      </c>
      <c r="FH28" s="25">
        <f t="shared" si="2"/>
        <v>0</v>
      </c>
    </row>
    <row r="29" ht="15.75" customHeight="1">
      <c r="A29" s="30"/>
      <c r="B29" s="31" t="s">
        <v>1252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7">
        <v>1.0</v>
      </c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1</v>
      </c>
    </row>
    <row r="30" ht="15.75" customHeight="1">
      <c r="A30" s="30"/>
      <c r="B30" s="31" t="s">
        <v>1253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31" t="s">
        <v>1254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1255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1256</v>
      </c>
      <c r="C33" s="32"/>
      <c r="D33" s="37">
        <v>1.0</v>
      </c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1</v>
      </c>
    </row>
    <row r="34" ht="20.25" customHeight="1">
      <c r="A34" s="38"/>
      <c r="B34" s="39" t="s">
        <v>1257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0</v>
      </c>
    </row>
    <row r="35" ht="15.75" customHeight="1">
      <c r="A35" s="44" t="s">
        <v>67</v>
      </c>
      <c r="B35" s="51" t="s">
        <v>1258</v>
      </c>
      <c r="C35" s="54"/>
      <c r="D35" s="47"/>
      <c r="E35" s="46"/>
      <c r="F35" s="47"/>
      <c r="G35" s="46"/>
      <c r="H35" s="47"/>
      <c r="I35" s="54">
        <v>1.0</v>
      </c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1259</v>
      </c>
      <c r="C36" s="36"/>
      <c r="D36" s="33"/>
      <c r="E36" s="32"/>
      <c r="F36" s="33"/>
      <c r="G36" s="32"/>
      <c r="H36" s="33"/>
      <c r="I36" s="36">
        <v>2.0</v>
      </c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</v>
      </c>
      <c r="FH36" s="25">
        <f t="shared" si="2"/>
        <v>0</v>
      </c>
    </row>
    <row r="37" ht="15.75" customHeight="1">
      <c r="A37" s="30"/>
      <c r="B37" s="58" t="s">
        <v>1260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6">
        <v>1.0</v>
      </c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70" t="s">
        <v>1261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71" t="s">
        <v>1262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4">
        <v>1.0</v>
      </c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58" t="s">
        <v>1263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58" t="s">
        <v>1264</v>
      </c>
      <c r="C6" s="36">
        <v>1.0</v>
      </c>
      <c r="D6" s="37"/>
      <c r="E6" s="36"/>
      <c r="F6" s="33"/>
      <c r="G6" s="36"/>
      <c r="H6" s="33"/>
      <c r="I6" s="36"/>
      <c r="J6" s="33"/>
      <c r="K6" s="36"/>
      <c r="L6" s="33"/>
      <c r="M6" s="32"/>
      <c r="N6" s="33"/>
      <c r="O6" s="36"/>
      <c r="P6" s="33"/>
      <c r="Q6" s="36">
        <v>1.0</v>
      </c>
      <c r="R6" s="33"/>
      <c r="S6" s="32"/>
      <c r="T6" s="33"/>
      <c r="U6" s="36"/>
      <c r="V6" s="33"/>
      <c r="W6" s="32"/>
      <c r="X6" s="33"/>
      <c r="Y6" s="32"/>
      <c r="Z6" s="33"/>
      <c r="AA6" s="36"/>
      <c r="AB6" s="33"/>
      <c r="AC6" s="36"/>
      <c r="AD6" s="33"/>
      <c r="AE6" s="32"/>
      <c r="AF6" s="33"/>
      <c r="AG6" s="32"/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2</v>
      </c>
      <c r="FH6" s="25">
        <f t="shared" si="2"/>
        <v>0</v>
      </c>
    </row>
    <row r="7" ht="15.75" customHeight="1">
      <c r="A7" s="30"/>
      <c r="B7" s="58" t="s">
        <v>1265</v>
      </c>
      <c r="C7" s="36">
        <v>35.0</v>
      </c>
      <c r="D7" s="37"/>
      <c r="E7" s="36">
        <v>29.0</v>
      </c>
      <c r="F7" s="33"/>
      <c r="G7" s="36">
        <v>64.0</v>
      </c>
      <c r="H7" s="33"/>
      <c r="I7" s="36">
        <v>64.0</v>
      </c>
      <c r="J7" s="33"/>
      <c r="K7" s="36">
        <v>35.0</v>
      </c>
      <c r="L7" s="33"/>
      <c r="M7" s="36">
        <v>28.0</v>
      </c>
      <c r="N7" s="37"/>
      <c r="O7" s="36">
        <v>60.0</v>
      </c>
      <c r="P7" s="33"/>
      <c r="Q7" s="36">
        <v>60.0</v>
      </c>
      <c r="R7" s="33"/>
      <c r="S7" s="32"/>
      <c r="T7" s="37"/>
      <c r="U7" s="36"/>
      <c r="V7" s="33"/>
      <c r="W7" s="36"/>
      <c r="X7" s="33"/>
      <c r="Y7" s="36"/>
      <c r="Z7" s="33"/>
      <c r="AA7" s="36"/>
      <c r="AB7" s="33"/>
      <c r="AC7" s="36"/>
      <c r="AD7" s="33"/>
      <c r="AE7" s="36"/>
      <c r="AF7" s="37"/>
      <c r="AG7" s="36"/>
      <c r="AH7" s="33"/>
      <c r="AI7" s="36"/>
      <c r="AJ7" s="33"/>
      <c r="AK7" s="36"/>
      <c r="AL7" s="33"/>
      <c r="AM7" s="36"/>
      <c r="AN7" s="33"/>
      <c r="AO7" s="36"/>
      <c r="AP7" s="37"/>
      <c r="AQ7" s="36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375</v>
      </c>
      <c r="FH7" s="25">
        <f t="shared" si="2"/>
        <v>0</v>
      </c>
    </row>
    <row r="8" ht="15.75" customHeight="1">
      <c r="A8" s="30"/>
      <c r="B8" s="58" t="s">
        <v>1266</v>
      </c>
      <c r="C8" s="36">
        <v>1.0</v>
      </c>
      <c r="D8" s="33"/>
      <c r="E8" s="36">
        <v>4.0</v>
      </c>
      <c r="F8" s="33"/>
      <c r="G8" s="36">
        <v>26.0</v>
      </c>
      <c r="H8" s="33"/>
      <c r="I8" s="36">
        <v>3.0</v>
      </c>
      <c r="J8" s="33"/>
      <c r="K8" s="36"/>
      <c r="L8" s="33"/>
      <c r="M8" s="36">
        <v>1.0</v>
      </c>
      <c r="N8" s="33"/>
      <c r="O8" s="36">
        <v>16.0</v>
      </c>
      <c r="P8" s="33"/>
      <c r="Q8" s="36">
        <v>11.0</v>
      </c>
      <c r="R8" s="37"/>
      <c r="S8" s="32"/>
      <c r="T8" s="33"/>
      <c r="U8" s="36"/>
      <c r="V8" s="33"/>
      <c r="W8" s="36"/>
      <c r="X8" s="33"/>
      <c r="Y8" s="36"/>
      <c r="Z8" s="33"/>
      <c r="AA8" s="36"/>
      <c r="AB8" s="33"/>
      <c r="AC8" s="36"/>
      <c r="AD8" s="33"/>
      <c r="AE8" s="36"/>
      <c r="AF8" s="33"/>
      <c r="AG8" s="36"/>
      <c r="AH8" s="33"/>
      <c r="AI8" s="36"/>
      <c r="AJ8" s="33"/>
      <c r="AK8" s="36"/>
      <c r="AL8" s="33"/>
      <c r="AM8" s="36"/>
      <c r="AN8" s="33"/>
      <c r="AO8" s="36"/>
      <c r="AP8" s="33"/>
      <c r="AQ8" s="36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62</v>
      </c>
      <c r="FH8" s="25">
        <f t="shared" si="2"/>
        <v>0</v>
      </c>
    </row>
    <row r="9" ht="15.75" customHeight="1">
      <c r="A9" s="30"/>
      <c r="B9" s="58" t="s">
        <v>1267</v>
      </c>
      <c r="C9" s="32"/>
      <c r="D9" s="37"/>
      <c r="E9" s="32"/>
      <c r="F9" s="33"/>
      <c r="G9" s="32"/>
      <c r="H9" s="33"/>
      <c r="I9" s="32"/>
      <c r="J9" s="33"/>
      <c r="K9" s="36">
        <v>1.0</v>
      </c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2"/>
      <c r="AB9" s="33"/>
      <c r="AC9" s="36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</v>
      </c>
      <c r="FH9" s="25">
        <f t="shared" si="2"/>
        <v>0</v>
      </c>
    </row>
    <row r="10" ht="15.75" customHeight="1">
      <c r="A10" s="30"/>
      <c r="B10" s="58" t="s">
        <v>1268</v>
      </c>
      <c r="C10" s="36">
        <v>1.0</v>
      </c>
      <c r="D10" s="33"/>
      <c r="E10" s="36"/>
      <c r="F10" s="33"/>
      <c r="G10" s="36"/>
      <c r="H10" s="33"/>
      <c r="I10" s="36">
        <v>5.0</v>
      </c>
      <c r="J10" s="33"/>
      <c r="K10" s="36">
        <v>1.0</v>
      </c>
      <c r="L10" s="33"/>
      <c r="M10" s="36">
        <v>1.0</v>
      </c>
      <c r="N10" s="33"/>
      <c r="O10" s="36">
        <v>2.0</v>
      </c>
      <c r="P10" s="33"/>
      <c r="Q10" s="36">
        <v>1.0</v>
      </c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11</v>
      </c>
      <c r="FH10" s="25">
        <f t="shared" si="2"/>
        <v>0</v>
      </c>
    </row>
    <row r="11" ht="15.75" customHeight="1">
      <c r="A11" s="30"/>
      <c r="B11" s="58" t="s">
        <v>1269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7">
        <v>6.0</v>
      </c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6</v>
      </c>
    </row>
    <row r="12" ht="15.75" customHeight="1">
      <c r="A12" s="30"/>
      <c r="B12" s="58" t="s">
        <v>1270</v>
      </c>
      <c r="C12" s="36">
        <v>1.0</v>
      </c>
      <c r="D12" s="33"/>
      <c r="E12" s="32"/>
      <c r="F12" s="33"/>
      <c r="G12" s="36">
        <v>1.0</v>
      </c>
      <c r="H12" s="33"/>
      <c r="I12" s="36">
        <v>1.0</v>
      </c>
      <c r="J12" s="33"/>
      <c r="K12" s="32"/>
      <c r="L12" s="33"/>
      <c r="M12" s="36"/>
      <c r="N12" s="33"/>
      <c r="O12" s="36"/>
      <c r="P12" s="33"/>
      <c r="Q12" s="36">
        <v>8.0</v>
      </c>
      <c r="R12" s="37">
        <v>1.0</v>
      </c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11</v>
      </c>
      <c r="FH12" s="25">
        <f t="shared" si="2"/>
        <v>1</v>
      </c>
    </row>
    <row r="13" ht="15.75" customHeight="1">
      <c r="A13" s="30"/>
      <c r="B13" s="58" t="s">
        <v>1271</v>
      </c>
      <c r="C13" s="32"/>
      <c r="D13" s="33"/>
      <c r="E13" s="36">
        <v>1.0</v>
      </c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</v>
      </c>
      <c r="FH13" s="25">
        <f t="shared" si="2"/>
        <v>0</v>
      </c>
    </row>
    <row r="14" ht="15.75" customHeight="1">
      <c r="A14" s="30"/>
      <c r="B14" s="58" t="s">
        <v>1272</v>
      </c>
      <c r="C14" s="36">
        <v>60.0</v>
      </c>
      <c r="D14" s="37"/>
      <c r="E14" s="36">
        <v>4.0</v>
      </c>
      <c r="F14" s="37">
        <v>48.0</v>
      </c>
      <c r="G14" s="36"/>
      <c r="H14" s="37">
        <v>2.0</v>
      </c>
      <c r="I14" s="36"/>
      <c r="J14" s="37">
        <v>31.0</v>
      </c>
      <c r="K14" s="36">
        <v>15.0</v>
      </c>
      <c r="L14" s="37">
        <v>21.0</v>
      </c>
      <c r="M14" s="36">
        <v>12.0</v>
      </c>
      <c r="N14" s="37">
        <v>44.0</v>
      </c>
      <c r="O14" s="36"/>
      <c r="P14" s="37"/>
      <c r="Q14" s="36">
        <v>1.0</v>
      </c>
      <c r="R14" s="37">
        <v>10.0</v>
      </c>
      <c r="S14" s="36"/>
      <c r="T14" s="37"/>
      <c r="U14" s="32"/>
      <c r="V14" s="33"/>
      <c r="W14" s="36"/>
      <c r="X14" s="37"/>
      <c r="Y14" s="36"/>
      <c r="Z14" s="37"/>
      <c r="AA14" s="32"/>
      <c r="AB14" s="37"/>
      <c r="AC14" s="36"/>
      <c r="AD14" s="37"/>
      <c r="AE14" s="36"/>
      <c r="AF14" s="37"/>
      <c r="AG14" s="36"/>
      <c r="AH14" s="37"/>
      <c r="AI14" s="36"/>
      <c r="AJ14" s="37"/>
      <c r="AK14" s="36"/>
      <c r="AL14" s="37"/>
      <c r="AM14" s="36"/>
      <c r="AN14" s="37"/>
      <c r="AO14" s="32"/>
      <c r="AP14" s="33"/>
      <c r="AQ14" s="36"/>
      <c r="AR14" s="37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92</v>
      </c>
      <c r="FH14" s="25">
        <f t="shared" si="2"/>
        <v>156</v>
      </c>
    </row>
    <row r="15" ht="15.75" customHeight="1">
      <c r="A15" s="30"/>
      <c r="B15" s="58" t="s">
        <v>1273</v>
      </c>
      <c r="C15" s="36"/>
      <c r="D15" s="37"/>
      <c r="E15" s="36"/>
      <c r="F15" s="33"/>
      <c r="G15" s="36">
        <v>2.0</v>
      </c>
      <c r="H15" s="33"/>
      <c r="I15" s="32"/>
      <c r="J15" s="37"/>
      <c r="K15" s="36"/>
      <c r="L15" s="33"/>
      <c r="M15" s="36"/>
      <c r="N15" s="33"/>
      <c r="O15" s="36">
        <v>2.0</v>
      </c>
      <c r="P15" s="33"/>
      <c r="Q15" s="32"/>
      <c r="R15" s="33"/>
      <c r="S15" s="32"/>
      <c r="T15" s="33"/>
      <c r="U15" s="36"/>
      <c r="V15" s="33"/>
      <c r="W15" s="32"/>
      <c r="X15" s="33"/>
      <c r="Y15" s="36"/>
      <c r="Z15" s="33"/>
      <c r="AA15" s="36"/>
      <c r="AB15" s="33"/>
      <c r="AC15" s="32"/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4</v>
      </c>
      <c r="FH15" s="25">
        <f t="shared" si="2"/>
        <v>0</v>
      </c>
    </row>
    <row r="16" ht="15.75" customHeight="1">
      <c r="A16" s="30"/>
      <c r="B16" s="58" t="s">
        <v>1274</v>
      </c>
      <c r="C16" s="36"/>
      <c r="D16" s="37">
        <v>1.0</v>
      </c>
      <c r="E16" s="32"/>
      <c r="F16" s="33"/>
      <c r="G16" s="36">
        <v>3.0</v>
      </c>
      <c r="H16" s="33"/>
      <c r="I16" s="36"/>
      <c r="J16" s="33"/>
      <c r="K16" s="32"/>
      <c r="L16" s="33"/>
      <c r="M16" s="32"/>
      <c r="N16" s="33"/>
      <c r="O16" s="32"/>
      <c r="P16" s="37"/>
      <c r="Q16" s="36">
        <v>1.0</v>
      </c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4</v>
      </c>
      <c r="FH16" s="25">
        <f t="shared" si="2"/>
        <v>1</v>
      </c>
    </row>
    <row r="17" ht="15.75" customHeight="1">
      <c r="A17" s="30"/>
      <c r="B17" s="58" t="s">
        <v>1275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6">
        <v>1.0</v>
      </c>
      <c r="P17" s="33"/>
      <c r="Q17" s="36"/>
      <c r="R17" s="37">
        <v>1.0</v>
      </c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</v>
      </c>
      <c r="FH17" s="25">
        <f t="shared" si="2"/>
        <v>1</v>
      </c>
    </row>
    <row r="18" ht="15.75" customHeight="1">
      <c r="A18" s="30"/>
      <c r="B18" s="58" t="s">
        <v>1276</v>
      </c>
      <c r="C18" s="36"/>
      <c r="D18" s="37"/>
      <c r="E18" s="36"/>
      <c r="F18" s="33"/>
      <c r="G18" s="32"/>
      <c r="H18" s="37">
        <v>1.0</v>
      </c>
      <c r="I18" s="36"/>
      <c r="J18" s="33"/>
      <c r="K18" s="36"/>
      <c r="L18" s="37">
        <v>1.0</v>
      </c>
      <c r="M18" s="36"/>
      <c r="N18" s="37"/>
      <c r="O18" s="36">
        <v>2.0</v>
      </c>
      <c r="P18" s="37">
        <v>1.0</v>
      </c>
      <c r="Q18" s="32"/>
      <c r="R18" s="37">
        <v>1.0</v>
      </c>
      <c r="S18" s="32"/>
      <c r="T18" s="33"/>
      <c r="U18" s="36"/>
      <c r="V18" s="33"/>
      <c r="W18" s="32"/>
      <c r="X18" s="37"/>
      <c r="Y18" s="36"/>
      <c r="Z18" s="33"/>
      <c r="AA18" s="36"/>
      <c r="AB18" s="33"/>
      <c r="AC18" s="32"/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2"/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</v>
      </c>
      <c r="FH18" s="25">
        <f t="shared" si="2"/>
        <v>4</v>
      </c>
    </row>
    <row r="19" ht="15.75" customHeight="1">
      <c r="A19" s="30"/>
      <c r="B19" s="58" t="s">
        <v>1277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0</v>
      </c>
    </row>
    <row r="20" ht="15.75" customHeight="1">
      <c r="A20" s="30"/>
      <c r="B20" s="58" t="s">
        <v>1278</v>
      </c>
      <c r="C20" s="32"/>
      <c r="D20" s="33"/>
      <c r="E20" s="32"/>
      <c r="F20" s="33"/>
      <c r="G20" s="32"/>
      <c r="H20" s="33"/>
      <c r="I20" s="36">
        <v>3.0</v>
      </c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3</v>
      </c>
      <c r="FH20" s="25">
        <f t="shared" si="2"/>
        <v>0</v>
      </c>
    </row>
    <row r="21" ht="15.75" customHeight="1">
      <c r="A21" s="30"/>
      <c r="B21" s="58" t="s">
        <v>1279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7">
        <v>1.0</v>
      </c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1</v>
      </c>
    </row>
    <row r="22" ht="15.75" customHeight="1">
      <c r="A22" s="30"/>
      <c r="B22" s="58" t="s">
        <v>1280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6">
        <v>1.0</v>
      </c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0</v>
      </c>
    </row>
    <row r="23" ht="15.75" customHeight="1">
      <c r="A23" s="30"/>
      <c r="B23" s="58" t="s">
        <v>1281</v>
      </c>
      <c r="C23" s="36"/>
      <c r="D23" s="33"/>
      <c r="E23" s="36">
        <v>1.0</v>
      </c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</v>
      </c>
      <c r="FH23" s="25">
        <f t="shared" si="2"/>
        <v>0</v>
      </c>
    </row>
    <row r="24" ht="15.75" customHeight="1">
      <c r="A24" s="30"/>
      <c r="B24" s="58" t="s">
        <v>1282</v>
      </c>
      <c r="C24" s="36"/>
      <c r="D24" s="33"/>
      <c r="E24" s="36"/>
      <c r="F24" s="33"/>
      <c r="G24" s="36">
        <v>1.0</v>
      </c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1</v>
      </c>
      <c r="FH24" s="25">
        <f t="shared" si="2"/>
        <v>0</v>
      </c>
    </row>
    <row r="25" ht="15.75" customHeight="1">
      <c r="A25" s="30"/>
      <c r="B25" s="58" t="s">
        <v>1283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72" t="s">
        <v>1284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51" t="s">
        <v>1285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58" t="s">
        <v>1286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58" t="s">
        <v>1287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7">
        <v>1.0</v>
      </c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1</v>
      </c>
    </row>
    <row r="30" ht="15.75" customHeight="1">
      <c r="A30" s="30"/>
      <c r="B30" s="58" t="s">
        <v>1288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58" t="s">
        <v>1289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58" t="s">
        <v>1290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58" t="s">
        <v>1291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0</v>
      </c>
    </row>
    <row r="34" ht="20.25" customHeight="1">
      <c r="A34" s="38"/>
      <c r="B34" s="72" t="s">
        <v>1292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0</v>
      </c>
    </row>
    <row r="35" ht="15.75" customHeight="1">
      <c r="A35" s="44" t="s">
        <v>67</v>
      </c>
      <c r="B35" s="51" t="s">
        <v>1293</v>
      </c>
      <c r="C35" s="54"/>
      <c r="D35" s="47"/>
      <c r="E35" s="46"/>
      <c r="F35" s="47"/>
      <c r="G35" s="54">
        <v>1.0</v>
      </c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1294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7">
        <v>1.0</v>
      </c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1</v>
      </c>
    </row>
    <row r="37" ht="15.75" customHeight="1">
      <c r="A37" s="30"/>
      <c r="B37" s="58" t="s">
        <v>238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0</v>
      </c>
    </row>
    <row r="38" ht="15.75" customHeight="1">
      <c r="A38" s="30"/>
      <c r="B38" s="58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58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58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58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58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58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58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77">
    <mergeCell ref="AE2:AF2"/>
    <mergeCell ref="AG2:AH2"/>
    <mergeCell ref="A4:A26"/>
    <mergeCell ref="A27:A34"/>
    <mergeCell ref="A35:A44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BA2:BB2"/>
    <mergeCell ref="BC2:BD2"/>
    <mergeCell ref="BE2:BF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C1:BJ1"/>
    <mergeCell ref="S2:T2"/>
    <mergeCell ref="U2:V2"/>
    <mergeCell ref="W2:X2"/>
    <mergeCell ref="Y2:Z2"/>
    <mergeCell ref="AA2:AB2"/>
    <mergeCell ref="AC2:AD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</mergeCells>
  <printOptions/>
  <pageMargins bottom="0.75" footer="0.0" header="0.0" left="0.7" right="0.7" top="0.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1295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1296</v>
      </c>
      <c r="C4" s="24">
        <v>2.0</v>
      </c>
      <c r="D4" s="25"/>
      <c r="E4" s="27"/>
      <c r="F4" s="25"/>
      <c r="G4" s="24">
        <v>2.0</v>
      </c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4">
        <v>2.0</v>
      </c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6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1297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1298</v>
      </c>
      <c r="C6" s="36">
        <v>2.0</v>
      </c>
      <c r="D6" s="37">
        <v>2.0</v>
      </c>
      <c r="E6" s="36"/>
      <c r="F6" s="33"/>
      <c r="G6" s="36">
        <v>5.0</v>
      </c>
      <c r="H6" s="37">
        <v>64.0</v>
      </c>
      <c r="I6" s="36"/>
      <c r="J6" s="33"/>
      <c r="K6" s="36"/>
      <c r="L6" s="33"/>
      <c r="M6" s="36">
        <v>1.0</v>
      </c>
      <c r="N6" s="33"/>
      <c r="O6" s="36">
        <v>1.0</v>
      </c>
      <c r="P6" s="37">
        <v>1.0</v>
      </c>
      <c r="Q6" s="32"/>
      <c r="R6" s="33"/>
      <c r="S6" s="32"/>
      <c r="T6" s="33"/>
      <c r="U6" s="36">
        <v>1.0</v>
      </c>
      <c r="V6" s="37">
        <v>2.0</v>
      </c>
      <c r="W6" s="32"/>
      <c r="X6" s="33"/>
      <c r="Y6" s="36">
        <v>2.0</v>
      </c>
      <c r="Z6" s="33"/>
      <c r="AA6" s="36"/>
      <c r="AB6" s="33"/>
      <c r="AC6" s="36"/>
      <c r="AD6" s="33"/>
      <c r="AE6" s="32"/>
      <c r="AF6" s="33"/>
      <c r="AG6" s="32"/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12</v>
      </c>
      <c r="FH6" s="25">
        <f t="shared" si="2"/>
        <v>69</v>
      </c>
    </row>
    <row r="7" ht="15.75" customHeight="1">
      <c r="A7" s="30"/>
      <c r="B7" s="31" t="s">
        <v>1299</v>
      </c>
      <c r="C7" s="36">
        <v>21.0</v>
      </c>
      <c r="D7" s="37"/>
      <c r="E7" s="36">
        <v>54.0</v>
      </c>
      <c r="F7" s="33"/>
      <c r="G7" s="36"/>
      <c r="H7" s="33"/>
      <c r="I7" s="36">
        <v>62.0</v>
      </c>
      <c r="J7" s="33"/>
      <c r="K7" s="36">
        <v>66.0</v>
      </c>
      <c r="L7" s="33"/>
      <c r="M7" s="36">
        <v>74.0</v>
      </c>
      <c r="N7" s="37"/>
      <c r="O7" s="36">
        <v>48.0</v>
      </c>
      <c r="P7" s="33"/>
      <c r="Q7" s="36">
        <v>83.0</v>
      </c>
      <c r="R7" s="33"/>
      <c r="S7" s="36">
        <v>70.0</v>
      </c>
      <c r="T7" s="37"/>
      <c r="U7" s="36">
        <v>63.0</v>
      </c>
      <c r="V7" s="33"/>
      <c r="W7" s="36">
        <v>48.0</v>
      </c>
      <c r="X7" s="33"/>
      <c r="Y7" s="36">
        <v>43.0</v>
      </c>
      <c r="Z7" s="33"/>
      <c r="AA7" s="36"/>
      <c r="AB7" s="33"/>
      <c r="AC7" s="36"/>
      <c r="AD7" s="33"/>
      <c r="AE7" s="36"/>
      <c r="AF7" s="37"/>
      <c r="AG7" s="36"/>
      <c r="AH7" s="33"/>
      <c r="AI7" s="36"/>
      <c r="AJ7" s="33"/>
      <c r="AK7" s="36"/>
      <c r="AL7" s="33"/>
      <c r="AM7" s="36"/>
      <c r="AN7" s="33"/>
      <c r="AO7" s="36"/>
      <c r="AP7" s="37"/>
      <c r="AQ7" s="36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632</v>
      </c>
      <c r="FH7" s="25">
        <f t="shared" si="2"/>
        <v>0</v>
      </c>
    </row>
    <row r="8" ht="15.75" customHeight="1">
      <c r="A8" s="30"/>
      <c r="B8" s="31" t="s">
        <v>1300</v>
      </c>
      <c r="C8" s="36"/>
      <c r="D8" s="33"/>
      <c r="E8" s="36">
        <v>8.0</v>
      </c>
      <c r="F8" s="33"/>
      <c r="G8" s="36"/>
      <c r="H8" s="33"/>
      <c r="I8" s="36">
        <v>22.0</v>
      </c>
      <c r="J8" s="33"/>
      <c r="K8" s="36">
        <v>21.0</v>
      </c>
      <c r="L8" s="33"/>
      <c r="M8" s="36">
        <v>5.0</v>
      </c>
      <c r="N8" s="33"/>
      <c r="O8" s="36">
        <v>12.0</v>
      </c>
      <c r="P8" s="33"/>
      <c r="Q8" s="36">
        <v>11.0</v>
      </c>
      <c r="R8" s="37"/>
      <c r="S8" s="36">
        <v>13.0</v>
      </c>
      <c r="T8" s="33"/>
      <c r="U8" s="36"/>
      <c r="V8" s="33"/>
      <c r="W8" s="36">
        <v>24.0</v>
      </c>
      <c r="X8" s="33"/>
      <c r="Y8" s="36">
        <v>30.0</v>
      </c>
      <c r="Z8" s="33"/>
      <c r="AA8" s="36"/>
      <c r="AB8" s="33"/>
      <c r="AC8" s="36"/>
      <c r="AD8" s="33"/>
      <c r="AE8" s="36"/>
      <c r="AF8" s="33"/>
      <c r="AG8" s="36"/>
      <c r="AH8" s="33"/>
      <c r="AI8" s="36"/>
      <c r="AJ8" s="33"/>
      <c r="AK8" s="36"/>
      <c r="AL8" s="33"/>
      <c r="AM8" s="36"/>
      <c r="AN8" s="33"/>
      <c r="AO8" s="36"/>
      <c r="AP8" s="33"/>
      <c r="AQ8" s="36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146</v>
      </c>
      <c r="FH8" s="25">
        <f t="shared" si="2"/>
        <v>0</v>
      </c>
    </row>
    <row r="9" ht="15.75" customHeight="1">
      <c r="A9" s="30"/>
      <c r="B9" s="31" t="s">
        <v>1301</v>
      </c>
      <c r="C9" s="32"/>
      <c r="D9" s="37">
        <v>6.0</v>
      </c>
      <c r="E9" s="32"/>
      <c r="F9" s="33"/>
      <c r="G9" s="32"/>
      <c r="H9" s="33"/>
      <c r="I9" s="36">
        <v>1.0</v>
      </c>
      <c r="J9" s="33"/>
      <c r="K9" s="32"/>
      <c r="L9" s="33"/>
      <c r="M9" s="36">
        <v>1.0</v>
      </c>
      <c r="N9" s="33"/>
      <c r="O9" s="32"/>
      <c r="P9" s="33"/>
      <c r="Q9" s="36">
        <v>1.0</v>
      </c>
      <c r="R9" s="33"/>
      <c r="S9" s="36">
        <v>1.0</v>
      </c>
      <c r="T9" s="37"/>
      <c r="U9" s="36">
        <v>3.0</v>
      </c>
      <c r="V9" s="33"/>
      <c r="W9" s="32"/>
      <c r="X9" s="33"/>
      <c r="Y9" s="32"/>
      <c r="Z9" s="33"/>
      <c r="AA9" s="32"/>
      <c r="AB9" s="33"/>
      <c r="AC9" s="36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7</v>
      </c>
      <c r="FH9" s="25">
        <f t="shared" si="2"/>
        <v>6</v>
      </c>
    </row>
    <row r="10" ht="15.75" customHeight="1">
      <c r="A10" s="30"/>
      <c r="B10" s="31" t="s">
        <v>1302</v>
      </c>
      <c r="C10" s="36"/>
      <c r="D10" s="33"/>
      <c r="E10" s="36"/>
      <c r="F10" s="33"/>
      <c r="G10" s="36"/>
      <c r="H10" s="33"/>
      <c r="I10" s="36"/>
      <c r="J10" s="33"/>
      <c r="K10" s="36"/>
      <c r="L10" s="33"/>
      <c r="M10" s="36">
        <v>1.0</v>
      </c>
      <c r="N10" s="33"/>
      <c r="O10" s="36">
        <v>1.0</v>
      </c>
      <c r="P10" s="33"/>
      <c r="Q10" s="36">
        <v>2.0</v>
      </c>
      <c r="R10" s="33"/>
      <c r="S10" s="32"/>
      <c r="T10" s="33"/>
      <c r="U10" s="36">
        <v>6.0</v>
      </c>
      <c r="V10" s="33"/>
      <c r="W10" s="36">
        <v>2.0</v>
      </c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12</v>
      </c>
      <c r="FH10" s="25">
        <f t="shared" si="2"/>
        <v>0</v>
      </c>
    </row>
    <row r="11" ht="15.75" customHeight="1">
      <c r="A11" s="30"/>
      <c r="B11" s="31" t="s">
        <v>1303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6">
        <v>4.0</v>
      </c>
      <c r="P11" s="37">
        <v>20.0</v>
      </c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4</v>
      </c>
      <c r="FH11" s="25">
        <f t="shared" si="2"/>
        <v>20</v>
      </c>
    </row>
    <row r="12" ht="15.75" customHeight="1">
      <c r="A12" s="30"/>
      <c r="B12" s="31" t="s">
        <v>1304</v>
      </c>
      <c r="C12" s="36">
        <v>17.0</v>
      </c>
      <c r="D12" s="33"/>
      <c r="E12" s="32"/>
      <c r="F12" s="33"/>
      <c r="G12" s="32"/>
      <c r="H12" s="33"/>
      <c r="I12" s="32"/>
      <c r="J12" s="33"/>
      <c r="K12" s="36">
        <v>3.0</v>
      </c>
      <c r="L12" s="33"/>
      <c r="M12" s="36"/>
      <c r="N12" s="33"/>
      <c r="O12" s="36"/>
      <c r="P12" s="33"/>
      <c r="Q12" s="36">
        <v>2.0</v>
      </c>
      <c r="R12" s="33"/>
      <c r="S12" s="36">
        <v>1.0</v>
      </c>
      <c r="T12" s="33"/>
      <c r="U12" s="36">
        <v>2.0</v>
      </c>
      <c r="V12" s="33"/>
      <c r="W12" s="36">
        <v>3.0</v>
      </c>
      <c r="X12" s="33"/>
      <c r="Y12" s="36">
        <v>2.0</v>
      </c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30</v>
      </c>
      <c r="FH12" s="25">
        <f t="shared" si="2"/>
        <v>0</v>
      </c>
    </row>
    <row r="13" ht="15.75" customHeight="1">
      <c r="A13" s="30"/>
      <c r="B13" s="31" t="s">
        <v>1305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6">
        <v>1.0</v>
      </c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</v>
      </c>
      <c r="FH13" s="25">
        <f t="shared" si="2"/>
        <v>0</v>
      </c>
    </row>
    <row r="14" ht="15.75" customHeight="1">
      <c r="A14" s="30"/>
      <c r="B14" s="31" t="s">
        <v>1306</v>
      </c>
      <c r="C14" s="36"/>
      <c r="D14" s="37"/>
      <c r="E14" s="36">
        <v>10.0</v>
      </c>
      <c r="F14" s="37">
        <v>18.0</v>
      </c>
      <c r="G14" s="36">
        <v>2.0</v>
      </c>
      <c r="H14" s="37">
        <v>12.0</v>
      </c>
      <c r="I14" s="36">
        <v>1.0</v>
      </c>
      <c r="J14" s="37">
        <v>12.0</v>
      </c>
      <c r="K14" s="36"/>
      <c r="L14" s="37">
        <v>8.0</v>
      </c>
      <c r="M14" s="36">
        <v>2.0</v>
      </c>
      <c r="N14" s="37">
        <v>12.0</v>
      </c>
      <c r="O14" s="36"/>
      <c r="P14" s="37"/>
      <c r="Q14" s="36"/>
      <c r="R14" s="37"/>
      <c r="S14" s="36"/>
      <c r="T14" s="37">
        <v>13.0</v>
      </c>
      <c r="U14" s="32"/>
      <c r="V14" s="37">
        <v>18.0</v>
      </c>
      <c r="W14" s="36">
        <v>5.0</v>
      </c>
      <c r="X14" s="37">
        <v>24.0</v>
      </c>
      <c r="Y14" s="36"/>
      <c r="Z14" s="37">
        <v>10.0</v>
      </c>
      <c r="AA14" s="32"/>
      <c r="AB14" s="37"/>
      <c r="AC14" s="36"/>
      <c r="AD14" s="37"/>
      <c r="AE14" s="36"/>
      <c r="AF14" s="37"/>
      <c r="AG14" s="36"/>
      <c r="AH14" s="37"/>
      <c r="AI14" s="36"/>
      <c r="AJ14" s="37"/>
      <c r="AK14" s="36"/>
      <c r="AL14" s="37"/>
      <c r="AM14" s="36"/>
      <c r="AN14" s="37"/>
      <c r="AO14" s="32"/>
      <c r="AP14" s="33"/>
      <c r="AQ14" s="36"/>
      <c r="AR14" s="37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20</v>
      </c>
      <c r="FH14" s="25">
        <f t="shared" si="2"/>
        <v>127</v>
      </c>
    </row>
    <row r="15" ht="15.75" customHeight="1">
      <c r="A15" s="30"/>
      <c r="B15" s="31" t="s">
        <v>1307</v>
      </c>
      <c r="C15" s="36"/>
      <c r="D15" s="37"/>
      <c r="E15" s="36"/>
      <c r="F15" s="33"/>
      <c r="G15" s="36"/>
      <c r="H15" s="33"/>
      <c r="I15" s="32"/>
      <c r="J15" s="37"/>
      <c r="K15" s="36"/>
      <c r="L15" s="33"/>
      <c r="M15" s="36"/>
      <c r="N15" s="33"/>
      <c r="O15" s="36">
        <v>2.0</v>
      </c>
      <c r="P15" s="33"/>
      <c r="Q15" s="32"/>
      <c r="R15" s="33"/>
      <c r="S15" s="32"/>
      <c r="T15" s="33"/>
      <c r="U15" s="36"/>
      <c r="V15" s="33"/>
      <c r="W15" s="36">
        <v>2.0</v>
      </c>
      <c r="X15" s="37">
        <v>1.0</v>
      </c>
      <c r="Y15" s="36">
        <v>3.0</v>
      </c>
      <c r="Z15" s="33"/>
      <c r="AA15" s="36"/>
      <c r="AB15" s="33"/>
      <c r="AC15" s="32"/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7</v>
      </c>
      <c r="FH15" s="25">
        <f t="shared" si="2"/>
        <v>1</v>
      </c>
    </row>
    <row r="16" ht="15.75" customHeight="1">
      <c r="A16" s="30"/>
      <c r="B16" s="31" t="s">
        <v>1308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6">
        <v>1.0</v>
      </c>
      <c r="N16" s="33"/>
      <c r="O16" s="32"/>
      <c r="P16" s="37"/>
      <c r="Q16" s="32"/>
      <c r="R16" s="37"/>
      <c r="S16" s="32"/>
      <c r="T16" s="37">
        <v>1.0</v>
      </c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1</v>
      </c>
      <c r="FH16" s="25">
        <f t="shared" si="2"/>
        <v>1</v>
      </c>
    </row>
    <row r="17" ht="15.75" customHeight="1">
      <c r="A17" s="30"/>
      <c r="B17" s="31" t="s">
        <v>1309</v>
      </c>
      <c r="C17" s="36">
        <v>8.0</v>
      </c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6">
        <v>1.0</v>
      </c>
      <c r="V17" s="33"/>
      <c r="W17" s="36">
        <v>1.0</v>
      </c>
      <c r="X17" s="37"/>
      <c r="Y17" s="36">
        <v>3.0</v>
      </c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13</v>
      </c>
      <c r="FH17" s="25">
        <f t="shared" si="2"/>
        <v>0</v>
      </c>
    </row>
    <row r="18" ht="15.75" customHeight="1">
      <c r="A18" s="30"/>
      <c r="B18" s="31" t="s">
        <v>1310</v>
      </c>
      <c r="C18" s="36"/>
      <c r="D18" s="37">
        <v>1.0</v>
      </c>
      <c r="E18" s="36">
        <v>2.0</v>
      </c>
      <c r="F18" s="33"/>
      <c r="G18" s="32"/>
      <c r="H18" s="33"/>
      <c r="I18" s="36">
        <v>1.0</v>
      </c>
      <c r="J18" s="33"/>
      <c r="K18" s="36">
        <v>2.0</v>
      </c>
      <c r="L18" s="33"/>
      <c r="M18" s="36">
        <v>2.0</v>
      </c>
      <c r="N18" s="37"/>
      <c r="O18" s="36">
        <v>1.0</v>
      </c>
      <c r="P18" s="37"/>
      <c r="Q18" s="32"/>
      <c r="R18" s="33"/>
      <c r="S18" s="32"/>
      <c r="T18" s="37">
        <v>1.0</v>
      </c>
      <c r="U18" s="36"/>
      <c r="V18" s="33"/>
      <c r="W18" s="32"/>
      <c r="X18" s="37"/>
      <c r="Y18" s="36">
        <v>6.0</v>
      </c>
      <c r="Z18" s="33"/>
      <c r="AA18" s="36"/>
      <c r="AB18" s="33"/>
      <c r="AC18" s="32"/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2"/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14</v>
      </c>
      <c r="FH18" s="25">
        <f t="shared" si="2"/>
        <v>2</v>
      </c>
    </row>
    <row r="19" ht="15.75" customHeight="1">
      <c r="A19" s="30"/>
      <c r="B19" s="31" t="s">
        <v>1311</v>
      </c>
      <c r="C19" s="36">
        <v>1.0</v>
      </c>
      <c r="D19" s="37">
        <v>2.0</v>
      </c>
      <c r="E19" s="32"/>
      <c r="F19" s="33"/>
      <c r="G19" s="36">
        <v>7.0</v>
      </c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8</v>
      </c>
      <c r="FH19" s="25">
        <f t="shared" si="2"/>
        <v>2</v>
      </c>
    </row>
    <row r="20" ht="15.75" customHeight="1">
      <c r="A20" s="30"/>
      <c r="B20" s="31" t="s">
        <v>1312</v>
      </c>
      <c r="C20" s="32"/>
      <c r="D20" s="33"/>
      <c r="E20" s="36">
        <v>1.0</v>
      </c>
      <c r="F20" s="33"/>
      <c r="G20" s="36">
        <v>3.0</v>
      </c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4</v>
      </c>
      <c r="FH20" s="25">
        <f t="shared" si="2"/>
        <v>0</v>
      </c>
    </row>
    <row r="21" ht="15.75" customHeight="1">
      <c r="A21" s="30"/>
      <c r="B21" s="31" t="s">
        <v>1313</v>
      </c>
      <c r="C21" s="36">
        <v>1.0</v>
      </c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7">
        <v>1.0</v>
      </c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1</v>
      </c>
      <c r="FH21" s="25">
        <f t="shared" si="2"/>
        <v>1</v>
      </c>
    </row>
    <row r="22" ht="15.75" customHeight="1">
      <c r="A22" s="30"/>
      <c r="B22" s="31" t="s">
        <v>1314</v>
      </c>
      <c r="C22" s="32"/>
      <c r="D22" s="33"/>
      <c r="E22" s="32"/>
      <c r="F22" s="33"/>
      <c r="G22" s="36">
        <v>2.0</v>
      </c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2</v>
      </c>
      <c r="FH22" s="25">
        <f t="shared" si="2"/>
        <v>0</v>
      </c>
    </row>
    <row r="23" ht="15.75" customHeight="1">
      <c r="A23" s="30"/>
      <c r="B23" s="31" t="s">
        <v>1315</v>
      </c>
      <c r="C23" s="36"/>
      <c r="D23" s="33"/>
      <c r="E23" s="36">
        <v>6.0</v>
      </c>
      <c r="F23" s="33"/>
      <c r="G23" s="36">
        <v>3.0</v>
      </c>
      <c r="H23" s="33"/>
      <c r="I23" s="32"/>
      <c r="J23" s="33"/>
      <c r="K23" s="36"/>
      <c r="L23" s="33"/>
      <c r="M23" s="36">
        <v>1.0</v>
      </c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10</v>
      </c>
      <c r="FH23" s="25">
        <f t="shared" si="2"/>
        <v>0</v>
      </c>
    </row>
    <row r="24" ht="15.75" customHeight="1">
      <c r="A24" s="30"/>
      <c r="B24" s="31" t="s">
        <v>1316</v>
      </c>
      <c r="C24" s="36"/>
      <c r="D24" s="33"/>
      <c r="E24" s="36"/>
      <c r="F24" s="33"/>
      <c r="G24" s="36"/>
      <c r="H24" s="33"/>
      <c r="I24" s="36">
        <v>1.0</v>
      </c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6">
        <v>1.0</v>
      </c>
      <c r="V24" s="33"/>
      <c r="W24" s="32"/>
      <c r="X24" s="33"/>
      <c r="Y24" s="36">
        <v>1.0</v>
      </c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3</v>
      </c>
      <c r="FH24" s="25">
        <f t="shared" si="2"/>
        <v>0</v>
      </c>
    </row>
    <row r="25" ht="15.75" customHeight="1">
      <c r="A25" s="30"/>
      <c r="B25" s="31" t="s">
        <v>1317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1318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1319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1320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1321</v>
      </c>
      <c r="C29" s="32"/>
      <c r="D29" s="37">
        <v>1.0</v>
      </c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1</v>
      </c>
    </row>
    <row r="30" ht="15.75" customHeight="1">
      <c r="A30" s="30"/>
      <c r="B30" s="31" t="s">
        <v>1322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31" t="s">
        <v>1323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1324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1325</v>
      </c>
      <c r="C33" s="36">
        <v>4.0</v>
      </c>
      <c r="D33" s="37"/>
      <c r="E33" s="36">
        <v>1.0</v>
      </c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6">
        <v>1.0</v>
      </c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6</v>
      </c>
      <c r="FH33" s="25">
        <f t="shared" si="2"/>
        <v>0</v>
      </c>
    </row>
    <row r="34" ht="20.25" customHeight="1">
      <c r="A34" s="38"/>
      <c r="B34" s="39" t="s">
        <v>1326</v>
      </c>
      <c r="C34" s="67">
        <v>1.0</v>
      </c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1</v>
      </c>
      <c r="FH34" s="25">
        <f t="shared" si="2"/>
        <v>0</v>
      </c>
    </row>
    <row r="35" ht="15.75" customHeight="1">
      <c r="A35" s="44" t="s">
        <v>67</v>
      </c>
      <c r="B35" s="51" t="s">
        <v>1327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0</v>
      </c>
      <c r="FH35" s="25">
        <f t="shared" si="2"/>
        <v>0</v>
      </c>
    </row>
    <row r="36" ht="15.75" customHeight="1">
      <c r="A36" s="30"/>
      <c r="B36" s="58" t="s">
        <v>237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0</v>
      </c>
    </row>
    <row r="37" ht="15.75" customHeight="1">
      <c r="A37" s="30"/>
      <c r="B37" s="31" t="s">
        <v>238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73">
    <mergeCell ref="BU2:BV2"/>
    <mergeCell ref="BW2:BX2"/>
    <mergeCell ref="BY2:BZ2"/>
    <mergeCell ref="CA2:CB2"/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M2:AN2"/>
    <mergeCell ref="AO2:AP2"/>
    <mergeCell ref="A4:A26"/>
    <mergeCell ref="A27:A34"/>
    <mergeCell ref="A35:A44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AA2:AB2"/>
    <mergeCell ref="AC2:AD2"/>
    <mergeCell ref="AE2:AF2"/>
    <mergeCell ref="AG2:AH2"/>
    <mergeCell ref="AI2:AJ2"/>
    <mergeCell ref="AK2:AL2"/>
    <mergeCell ref="BG2:BH2"/>
    <mergeCell ref="BI2:BJ2"/>
    <mergeCell ref="BK2:BL2"/>
    <mergeCell ref="BM2:BN2"/>
    <mergeCell ref="BO2:BP2"/>
    <mergeCell ref="BQ2:BR2"/>
    <mergeCell ref="BS2:BT2"/>
  </mergeCells>
  <printOptions/>
  <pageMargins bottom="0.75" footer="0.0" header="0.0" left="0.7" right="0.7" top="0.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1328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1329</v>
      </c>
      <c r="C4" s="24">
        <v>5.0</v>
      </c>
      <c r="D4" s="25"/>
      <c r="E4" s="27"/>
      <c r="F4" s="25"/>
      <c r="G4" s="24"/>
      <c r="H4" s="25"/>
      <c r="I4" s="24">
        <v>2.0</v>
      </c>
      <c r="J4" s="25"/>
      <c r="K4" s="27"/>
      <c r="L4" s="25"/>
      <c r="M4" s="24">
        <v>1.0</v>
      </c>
      <c r="N4" s="25"/>
      <c r="O4" s="24">
        <v>2.0</v>
      </c>
      <c r="P4" s="25"/>
      <c r="Q4" s="24">
        <v>2.0</v>
      </c>
      <c r="R4" s="25"/>
      <c r="S4" s="24">
        <v>2.0</v>
      </c>
      <c r="T4" s="25"/>
      <c r="U4" s="24">
        <v>1.0</v>
      </c>
      <c r="V4" s="25"/>
      <c r="W4" s="27"/>
      <c r="X4" s="25"/>
      <c r="Y4" s="24">
        <v>2.0</v>
      </c>
      <c r="Z4" s="25"/>
      <c r="AA4" s="27"/>
      <c r="AB4" s="25"/>
      <c r="AC4" s="24"/>
      <c r="AD4" s="25"/>
      <c r="AE4" s="27"/>
      <c r="AF4" s="25"/>
      <c r="AG4" s="24">
        <v>2.0</v>
      </c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19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1330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6">
        <v>1.0</v>
      </c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1</v>
      </c>
      <c r="FH5" s="25">
        <f t="shared" si="2"/>
        <v>0</v>
      </c>
    </row>
    <row r="6" ht="15.75" customHeight="1">
      <c r="A6" s="30"/>
      <c r="B6" s="31" t="s">
        <v>1331</v>
      </c>
      <c r="C6" s="36"/>
      <c r="D6" s="37"/>
      <c r="E6" s="36"/>
      <c r="F6" s="33"/>
      <c r="G6" s="36">
        <v>2.0</v>
      </c>
      <c r="H6" s="33"/>
      <c r="I6" s="36">
        <v>11.0</v>
      </c>
      <c r="J6" s="33"/>
      <c r="K6" s="36">
        <v>2.0</v>
      </c>
      <c r="L6" s="33"/>
      <c r="M6" s="36">
        <v>1.0</v>
      </c>
      <c r="N6" s="33"/>
      <c r="O6" s="36">
        <v>1.0</v>
      </c>
      <c r="P6" s="33"/>
      <c r="Q6" s="36">
        <v>25.0</v>
      </c>
      <c r="R6" s="33"/>
      <c r="S6" s="32"/>
      <c r="T6" s="33"/>
      <c r="U6" s="36">
        <v>1.0</v>
      </c>
      <c r="V6" s="33"/>
      <c r="W6" s="36">
        <v>4.0</v>
      </c>
      <c r="X6" s="33"/>
      <c r="Y6" s="36">
        <v>4.0</v>
      </c>
      <c r="Z6" s="33"/>
      <c r="AA6" s="36">
        <v>2.0</v>
      </c>
      <c r="AB6" s="33"/>
      <c r="AC6" s="36"/>
      <c r="AD6" s="33"/>
      <c r="AE6" s="32"/>
      <c r="AF6" s="33"/>
      <c r="AG6" s="36">
        <v>1.0</v>
      </c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54</v>
      </c>
      <c r="FH6" s="25">
        <f t="shared" si="2"/>
        <v>0</v>
      </c>
    </row>
    <row r="7" ht="15.75" customHeight="1">
      <c r="A7" s="30"/>
      <c r="B7" s="31" t="s">
        <v>1332</v>
      </c>
      <c r="C7" s="36">
        <v>23.0</v>
      </c>
      <c r="D7" s="37"/>
      <c r="E7" s="36">
        <v>16.0</v>
      </c>
      <c r="F7" s="33"/>
      <c r="G7" s="36">
        <v>14.0</v>
      </c>
      <c r="H7" s="33"/>
      <c r="I7" s="36">
        <v>18.0</v>
      </c>
      <c r="J7" s="33"/>
      <c r="K7" s="36">
        <v>14.0</v>
      </c>
      <c r="L7" s="33"/>
      <c r="M7" s="36">
        <v>19.0</v>
      </c>
      <c r="N7" s="37">
        <v>1.0</v>
      </c>
      <c r="O7" s="36">
        <v>39.0</v>
      </c>
      <c r="P7" s="33"/>
      <c r="Q7" s="36"/>
      <c r="R7" s="33"/>
      <c r="S7" s="36">
        <v>15.0</v>
      </c>
      <c r="T7" s="37"/>
      <c r="U7" s="36">
        <v>35.0</v>
      </c>
      <c r="V7" s="33"/>
      <c r="W7" s="36">
        <v>53.0</v>
      </c>
      <c r="X7" s="33"/>
      <c r="Y7" s="36"/>
      <c r="Z7" s="33"/>
      <c r="AA7" s="36">
        <v>2.0</v>
      </c>
      <c r="AB7" s="33"/>
      <c r="AC7" s="36">
        <v>33.0</v>
      </c>
      <c r="AD7" s="33"/>
      <c r="AE7" s="36">
        <v>23.0</v>
      </c>
      <c r="AF7" s="37"/>
      <c r="AG7" s="36">
        <v>26.0</v>
      </c>
      <c r="AH7" s="33"/>
      <c r="AI7" s="36"/>
      <c r="AJ7" s="33"/>
      <c r="AK7" s="36"/>
      <c r="AL7" s="33"/>
      <c r="AM7" s="36"/>
      <c r="AN7" s="33"/>
      <c r="AO7" s="36"/>
      <c r="AP7" s="37"/>
      <c r="AQ7" s="36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330</v>
      </c>
      <c r="FH7" s="25">
        <f t="shared" si="2"/>
        <v>1</v>
      </c>
    </row>
    <row r="8" ht="15.75" customHeight="1">
      <c r="A8" s="30"/>
      <c r="B8" s="31" t="s">
        <v>1333</v>
      </c>
      <c r="C8" s="36">
        <v>70.0</v>
      </c>
      <c r="D8" s="33"/>
      <c r="E8" s="36">
        <v>26.0</v>
      </c>
      <c r="F8" s="33"/>
      <c r="G8" s="36">
        <v>2.0</v>
      </c>
      <c r="H8" s="33"/>
      <c r="I8" s="36">
        <v>10.0</v>
      </c>
      <c r="J8" s="33"/>
      <c r="K8" s="36">
        <v>10.0</v>
      </c>
      <c r="L8" s="33"/>
      <c r="M8" s="36">
        <v>5.0</v>
      </c>
      <c r="N8" s="33"/>
      <c r="O8" s="36">
        <v>2.0</v>
      </c>
      <c r="P8" s="33"/>
      <c r="Q8" s="36">
        <v>38.0</v>
      </c>
      <c r="R8" s="37"/>
      <c r="S8" s="36">
        <v>6.0</v>
      </c>
      <c r="T8" s="33"/>
      <c r="U8" s="36">
        <v>6.0</v>
      </c>
      <c r="V8" s="33"/>
      <c r="W8" s="36">
        <v>45.0</v>
      </c>
      <c r="X8" s="33"/>
      <c r="Y8" s="36">
        <v>47.0</v>
      </c>
      <c r="Z8" s="37">
        <v>1.0</v>
      </c>
      <c r="AA8" s="36">
        <v>9.0</v>
      </c>
      <c r="AB8" s="37">
        <v>1.0</v>
      </c>
      <c r="AC8" s="36">
        <v>1.0</v>
      </c>
      <c r="AD8" s="33"/>
      <c r="AE8" s="36">
        <v>7.0</v>
      </c>
      <c r="AF8" s="33"/>
      <c r="AG8" s="36">
        <v>15.0</v>
      </c>
      <c r="AH8" s="33"/>
      <c r="AI8" s="36"/>
      <c r="AJ8" s="33"/>
      <c r="AK8" s="36"/>
      <c r="AL8" s="33"/>
      <c r="AM8" s="36"/>
      <c r="AN8" s="33"/>
      <c r="AO8" s="36"/>
      <c r="AP8" s="33"/>
      <c r="AQ8" s="36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299</v>
      </c>
      <c r="FH8" s="25">
        <f t="shared" si="2"/>
        <v>2</v>
      </c>
    </row>
    <row r="9" ht="15.75" customHeight="1">
      <c r="A9" s="30"/>
      <c r="B9" s="31" t="s">
        <v>1334</v>
      </c>
      <c r="C9" s="32"/>
      <c r="D9" s="37"/>
      <c r="E9" s="36">
        <v>31.0</v>
      </c>
      <c r="F9" s="33"/>
      <c r="G9" s="36">
        <v>4.0</v>
      </c>
      <c r="H9" s="33"/>
      <c r="I9" s="32"/>
      <c r="J9" s="33"/>
      <c r="K9" s="36">
        <v>13.0</v>
      </c>
      <c r="L9" s="33"/>
      <c r="M9" s="36">
        <v>17.0</v>
      </c>
      <c r="N9" s="33"/>
      <c r="O9" s="36">
        <v>2.0</v>
      </c>
      <c r="P9" s="33"/>
      <c r="Q9" s="32"/>
      <c r="R9" s="33"/>
      <c r="S9" s="36">
        <v>18.0</v>
      </c>
      <c r="T9" s="37"/>
      <c r="U9" s="32"/>
      <c r="V9" s="33"/>
      <c r="W9" s="36">
        <v>26.0</v>
      </c>
      <c r="X9" s="33"/>
      <c r="Y9" s="36">
        <v>18.0</v>
      </c>
      <c r="Z9" s="33"/>
      <c r="AA9" s="32"/>
      <c r="AB9" s="33"/>
      <c r="AC9" s="36">
        <v>17.0</v>
      </c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146</v>
      </c>
      <c r="FH9" s="25">
        <f t="shared" si="2"/>
        <v>0</v>
      </c>
    </row>
    <row r="10" ht="15.75" customHeight="1">
      <c r="A10" s="30"/>
      <c r="B10" s="31" t="s">
        <v>1335</v>
      </c>
      <c r="C10" s="36"/>
      <c r="D10" s="33"/>
      <c r="E10" s="36"/>
      <c r="F10" s="33"/>
      <c r="G10" s="36">
        <v>10.0</v>
      </c>
      <c r="H10" s="33"/>
      <c r="I10" s="36"/>
      <c r="J10" s="33"/>
      <c r="K10" s="36">
        <v>26.0</v>
      </c>
      <c r="L10" s="33"/>
      <c r="M10" s="36">
        <v>7.0</v>
      </c>
      <c r="N10" s="33"/>
      <c r="O10" s="36">
        <v>11.0</v>
      </c>
      <c r="P10" s="33"/>
      <c r="Q10" s="36"/>
      <c r="R10" s="33"/>
      <c r="S10" s="36">
        <v>6.0</v>
      </c>
      <c r="T10" s="33"/>
      <c r="U10" s="36">
        <v>15.0</v>
      </c>
      <c r="V10" s="33"/>
      <c r="W10" s="36"/>
      <c r="X10" s="33"/>
      <c r="Y10" s="32"/>
      <c r="Z10" s="33"/>
      <c r="AA10" s="36"/>
      <c r="AB10" s="33"/>
      <c r="AC10" s="36"/>
      <c r="AD10" s="33"/>
      <c r="AE10" s="36">
        <v>4.0</v>
      </c>
      <c r="AF10" s="33"/>
      <c r="AG10" s="36">
        <v>7.0</v>
      </c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86</v>
      </c>
      <c r="FH10" s="25">
        <f t="shared" si="2"/>
        <v>0</v>
      </c>
    </row>
    <row r="11" ht="15.75" customHeight="1">
      <c r="A11" s="30"/>
      <c r="B11" s="31" t="s">
        <v>1336</v>
      </c>
      <c r="C11" s="32"/>
      <c r="D11" s="33"/>
      <c r="E11" s="32"/>
      <c r="F11" s="33"/>
      <c r="G11" s="32"/>
      <c r="H11" s="33"/>
      <c r="I11" s="32"/>
      <c r="J11" s="37">
        <v>1.0</v>
      </c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1</v>
      </c>
    </row>
    <row r="12" ht="15.75" customHeight="1">
      <c r="A12" s="30"/>
      <c r="B12" s="31" t="s">
        <v>1337</v>
      </c>
      <c r="C12" s="36"/>
      <c r="D12" s="33"/>
      <c r="E12" s="32"/>
      <c r="F12" s="33"/>
      <c r="G12" s="32"/>
      <c r="H12" s="33"/>
      <c r="I12" s="32"/>
      <c r="J12" s="33"/>
      <c r="K12" s="36">
        <v>3.0</v>
      </c>
      <c r="L12" s="33"/>
      <c r="M12" s="36">
        <v>3.0</v>
      </c>
      <c r="N12" s="33"/>
      <c r="O12" s="36">
        <v>3.0</v>
      </c>
      <c r="P12" s="33"/>
      <c r="Q12" s="36">
        <v>1.0</v>
      </c>
      <c r="R12" s="33"/>
      <c r="S12" s="36">
        <v>2.0</v>
      </c>
      <c r="T12" s="33"/>
      <c r="U12" s="36">
        <v>2.0</v>
      </c>
      <c r="V12" s="33"/>
      <c r="W12" s="36">
        <v>1.0</v>
      </c>
      <c r="X12" s="33"/>
      <c r="Y12" s="36">
        <v>2.0</v>
      </c>
      <c r="Z12" s="33"/>
      <c r="AA12" s="36">
        <v>13.0</v>
      </c>
      <c r="AB12" s="33"/>
      <c r="AC12" s="36"/>
      <c r="AD12" s="33"/>
      <c r="AE12" s="36"/>
      <c r="AF12" s="33"/>
      <c r="AG12" s="36">
        <v>5.0</v>
      </c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35</v>
      </c>
      <c r="FH12" s="25">
        <f t="shared" si="2"/>
        <v>0</v>
      </c>
    </row>
    <row r="13" ht="15.75" customHeight="1">
      <c r="A13" s="30"/>
      <c r="B13" s="31" t="s">
        <v>1338</v>
      </c>
      <c r="C13" s="32"/>
      <c r="D13" s="33"/>
      <c r="E13" s="32"/>
      <c r="F13" s="33"/>
      <c r="G13" s="36">
        <v>1.0</v>
      </c>
      <c r="H13" s="33"/>
      <c r="I13" s="32"/>
      <c r="J13" s="33"/>
      <c r="K13" s="32"/>
      <c r="L13" s="33"/>
      <c r="M13" s="36">
        <v>7.0</v>
      </c>
      <c r="N13" s="33"/>
      <c r="O13" s="32"/>
      <c r="P13" s="33"/>
      <c r="Q13" s="36">
        <v>1.0</v>
      </c>
      <c r="R13" s="33"/>
      <c r="S13" s="32"/>
      <c r="T13" s="33"/>
      <c r="U13" s="32"/>
      <c r="V13" s="33"/>
      <c r="W13" s="32"/>
      <c r="X13" s="33"/>
      <c r="Y13" s="36">
        <v>2.0</v>
      </c>
      <c r="Z13" s="33"/>
      <c r="AA13" s="36">
        <v>1.0</v>
      </c>
      <c r="AB13" s="33"/>
      <c r="AC13" s="32"/>
      <c r="AD13" s="33"/>
      <c r="AE13" s="36">
        <v>3.0</v>
      </c>
      <c r="AF13" s="33"/>
      <c r="AG13" s="36">
        <v>1.0</v>
      </c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16</v>
      </c>
      <c r="FH13" s="25">
        <f t="shared" si="2"/>
        <v>0</v>
      </c>
    </row>
    <row r="14" ht="15.75" customHeight="1">
      <c r="A14" s="30"/>
      <c r="B14" s="31" t="s">
        <v>1339</v>
      </c>
      <c r="C14" s="36"/>
      <c r="D14" s="37">
        <v>7.0</v>
      </c>
      <c r="E14" s="36"/>
      <c r="F14" s="37">
        <v>2.0</v>
      </c>
      <c r="G14" s="36">
        <v>1.0</v>
      </c>
      <c r="H14" s="37">
        <v>2.0</v>
      </c>
      <c r="I14" s="36"/>
      <c r="J14" s="37"/>
      <c r="K14" s="36">
        <v>2.0</v>
      </c>
      <c r="L14" s="37">
        <v>4.0</v>
      </c>
      <c r="M14" s="32"/>
      <c r="N14" s="37">
        <v>3.0</v>
      </c>
      <c r="O14" s="36"/>
      <c r="P14" s="37">
        <v>5.0</v>
      </c>
      <c r="Q14" s="36"/>
      <c r="R14" s="37">
        <v>1.0</v>
      </c>
      <c r="S14" s="36">
        <v>5.0</v>
      </c>
      <c r="T14" s="37"/>
      <c r="U14" s="32"/>
      <c r="V14" s="37">
        <v>14.0</v>
      </c>
      <c r="W14" s="36"/>
      <c r="X14" s="37">
        <v>6.0</v>
      </c>
      <c r="Y14" s="36"/>
      <c r="Z14" s="37">
        <v>2.0</v>
      </c>
      <c r="AA14" s="32"/>
      <c r="AB14" s="37">
        <v>1.0</v>
      </c>
      <c r="AC14" s="36"/>
      <c r="AD14" s="37">
        <v>2.0</v>
      </c>
      <c r="AE14" s="36"/>
      <c r="AF14" s="37">
        <v>2.0</v>
      </c>
      <c r="AG14" s="36"/>
      <c r="AH14" s="37">
        <v>1.0</v>
      </c>
      <c r="AI14" s="36"/>
      <c r="AJ14" s="37"/>
      <c r="AK14" s="36"/>
      <c r="AL14" s="37"/>
      <c r="AM14" s="36"/>
      <c r="AN14" s="37"/>
      <c r="AO14" s="32"/>
      <c r="AP14" s="33"/>
      <c r="AQ14" s="36"/>
      <c r="AR14" s="37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8</v>
      </c>
      <c r="FH14" s="25">
        <f t="shared" si="2"/>
        <v>52</v>
      </c>
    </row>
    <row r="15" ht="15.75" customHeight="1">
      <c r="A15" s="30"/>
      <c r="B15" s="31" t="s">
        <v>1340</v>
      </c>
      <c r="C15" s="36"/>
      <c r="D15" s="37"/>
      <c r="E15" s="36">
        <v>4.0</v>
      </c>
      <c r="F15" s="33"/>
      <c r="G15" s="36"/>
      <c r="H15" s="33"/>
      <c r="I15" s="32"/>
      <c r="J15" s="37"/>
      <c r="K15" s="36">
        <v>1.0</v>
      </c>
      <c r="L15" s="33"/>
      <c r="M15" s="36"/>
      <c r="N15" s="33"/>
      <c r="O15" s="36">
        <v>1.0</v>
      </c>
      <c r="P15" s="37">
        <v>2.0</v>
      </c>
      <c r="Q15" s="32"/>
      <c r="R15" s="33"/>
      <c r="S15" s="36">
        <v>4.0</v>
      </c>
      <c r="T15" s="33"/>
      <c r="U15" s="36">
        <v>4.0</v>
      </c>
      <c r="V15" s="33"/>
      <c r="W15" s="32"/>
      <c r="X15" s="37">
        <v>1.0</v>
      </c>
      <c r="Y15" s="36">
        <v>1.0</v>
      </c>
      <c r="Z15" s="33"/>
      <c r="AA15" s="36"/>
      <c r="AB15" s="33"/>
      <c r="AC15" s="32"/>
      <c r="AD15" s="33"/>
      <c r="AE15" s="32"/>
      <c r="AF15" s="33"/>
      <c r="AG15" s="36">
        <v>2.0</v>
      </c>
      <c r="AH15" s="33"/>
      <c r="AI15" s="36"/>
      <c r="AJ15" s="33"/>
      <c r="AK15" s="36"/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17</v>
      </c>
      <c r="FH15" s="25">
        <f t="shared" si="2"/>
        <v>3</v>
      </c>
    </row>
    <row r="16" ht="15.75" customHeight="1">
      <c r="A16" s="30"/>
      <c r="B16" s="31" t="s">
        <v>1341</v>
      </c>
      <c r="C16" s="36"/>
      <c r="D16" s="33"/>
      <c r="E16" s="32"/>
      <c r="F16" s="33"/>
      <c r="G16" s="32"/>
      <c r="H16" s="33"/>
      <c r="I16" s="36"/>
      <c r="J16" s="33"/>
      <c r="K16" s="36">
        <v>1.0</v>
      </c>
      <c r="L16" s="33"/>
      <c r="M16" s="32"/>
      <c r="N16" s="33"/>
      <c r="O16" s="32"/>
      <c r="P16" s="37"/>
      <c r="Q16" s="32"/>
      <c r="R16" s="37"/>
      <c r="S16" s="36">
        <v>4.0</v>
      </c>
      <c r="T16" s="37">
        <v>3.0</v>
      </c>
      <c r="U16" s="36">
        <v>1.0</v>
      </c>
      <c r="V16" s="37">
        <v>1.0</v>
      </c>
      <c r="W16" s="32"/>
      <c r="X16" s="33"/>
      <c r="Y16" s="36">
        <v>1.0</v>
      </c>
      <c r="Z16" s="37">
        <v>11.0</v>
      </c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7</v>
      </c>
      <c r="FH16" s="25">
        <f t="shared" si="2"/>
        <v>15</v>
      </c>
    </row>
    <row r="17" ht="15.75" customHeight="1">
      <c r="A17" s="30"/>
      <c r="B17" s="31" t="s">
        <v>1342</v>
      </c>
      <c r="C17" s="36"/>
      <c r="D17" s="33"/>
      <c r="E17" s="32"/>
      <c r="F17" s="37"/>
      <c r="G17" s="32"/>
      <c r="H17" s="33"/>
      <c r="I17" s="36">
        <v>2.0</v>
      </c>
      <c r="J17" s="33"/>
      <c r="K17" s="36">
        <v>2.0</v>
      </c>
      <c r="L17" s="33"/>
      <c r="M17" s="36"/>
      <c r="N17" s="33"/>
      <c r="O17" s="32"/>
      <c r="P17" s="33"/>
      <c r="Q17" s="36">
        <v>1.0</v>
      </c>
      <c r="R17" s="33"/>
      <c r="S17" s="36">
        <v>3.0</v>
      </c>
      <c r="T17" s="37">
        <v>1.0</v>
      </c>
      <c r="U17" s="36">
        <v>1.0</v>
      </c>
      <c r="V17" s="33"/>
      <c r="W17" s="32"/>
      <c r="X17" s="37"/>
      <c r="Y17" s="36">
        <v>1.0</v>
      </c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10</v>
      </c>
      <c r="FH17" s="25">
        <f t="shared" si="2"/>
        <v>1</v>
      </c>
    </row>
    <row r="18" ht="15.75" customHeight="1">
      <c r="A18" s="30"/>
      <c r="B18" s="31" t="s">
        <v>1343</v>
      </c>
      <c r="C18" s="36"/>
      <c r="D18" s="37"/>
      <c r="E18" s="36">
        <v>4.0</v>
      </c>
      <c r="F18" s="37">
        <v>1.0</v>
      </c>
      <c r="G18" s="36">
        <v>6.0</v>
      </c>
      <c r="H18" s="33"/>
      <c r="I18" s="36">
        <v>5.0</v>
      </c>
      <c r="J18" s="33"/>
      <c r="K18" s="36">
        <v>9.0</v>
      </c>
      <c r="L18" s="37">
        <v>1.0</v>
      </c>
      <c r="M18" s="36">
        <v>7.0</v>
      </c>
      <c r="N18" s="37">
        <v>1.0</v>
      </c>
      <c r="O18" s="36">
        <v>6.0</v>
      </c>
      <c r="P18" s="37">
        <v>2.0</v>
      </c>
      <c r="Q18" s="36">
        <v>17.0</v>
      </c>
      <c r="R18" s="37">
        <v>6.0</v>
      </c>
      <c r="S18" s="36">
        <v>13.0</v>
      </c>
      <c r="T18" s="37">
        <v>1.0</v>
      </c>
      <c r="U18" s="36">
        <v>7.0</v>
      </c>
      <c r="V18" s="33"/>
      <c r="W18" s="36">
        <v>1.0</v>
      </c>
      <c r="X18" s="37">
        <v>4.0</v>
      </c>
      <c r="Y18" s="36"/>
      <c r="Z18" s="37">
        <v>5.0</v>
      </c>
      <c r="AA18" s="36"/>
      <c r="AB18" s="33"/>
      <c r="AC18" s="32"/>
      <c r="AD18" s="37">
        <v>2.0</v>
      </c>
      <c r="AE18" s="32"/>
      <c r="AF18" s="33"/>
      <c r="AG18" s="36">
        <v>12.0</v>
      </c>
      <c r="AH18" s="33"/>
      <c r="AI18" s="36"/>
      <c r="AJ18" s="37"/>
      <c r="AK18" s="36"/>
      <c r="AL18" s="37"/>
      <c r="AM18" s="32"/>
      <c r="AN18" s="33"/>
      <c r="AO18" s="32"/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87</v>
      </c>
      <c r="FH18" s="25">
        <f t="shared" si="2"/>
        <v>23</v>
      </c>
    </row>
    <row r="19" ht="15.75" customHeight="1">
      <c r="A19" s="30"/>
      <c r="B19" s="31" t="s">
        <v>1344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6">
        <v>7.0</v>
      </c>
      <c r="R19" s="37">
        <v>1.0</v>
      </c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7</v>
      </c>
      <c r="FH19" s="25">
        <f t="shared" si="2"/>
        <v>1</v>
      </c>
    </row>
    <row r="20" ht="15.75" customHeight="1">
      <c r="A20" s="30"/>
      <c r="B20" s="31" t="s">
        <v>1345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6">
        <v>2.0</v>
      </c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2</v>
      </c>
      <c r="FH20" s="25">
        <f t="shared" si="2"/>
        <v>0</v>
      </c>
    </row>
    <row r="21" ht="15.75" customHeight="1">
      <c r="A21" s="30"/>
      <c r="B21" s="31" t="s">
        <v>1346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0</v>
      </c>
    </row>
    <row r="22" ht="15.75" customHeight="1">
      <c r="A22" s="30"/>
      <c r="B22" s="31" t="s">
        <v>1347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1348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7">
        <v>1.0</v>
      </c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1</v>
      </c>
    </row>
    <row r="24" ht="15.75" customHeight="1">
      <c r="A24" s="30"/>
      <c r="B24" s="31" t="s">
        <v>1349</v>
      </c>
      <c r="C24" s="36">
        <v>33.0</v>
      </c>
      <c r="D24" s="37">
        <v>1.0</v>
      </c>
      <c r="E24" s="36">
        <v>5.0</v>
      </c>
      <c r="F24" s="33"/>
      <c r="G24" s="36">
        <v>3.0</v>
      </c>
      <c r="H24" s="37">
        <v>1.0</v>
      </c>
      <c r="I24" s="36">
        <v>3.0</v>
      </c>
      <c r="J24" s="33"/>
      <c r="K24" s="36">
        <v>10.0</v>
      </c>
      <c r="L24" s="33"/>
      <c r="M24" s="36">
        <v>6.0</v>
      </c>
      <c r="N24" s="37">
        <v>1.0</v>
      </c>
      <c r="O24" s="36">
        <v>14.0</v>
      </c>
      <c r="P24" s="37">
        <v>1.0</v>
      </c>
      <c r="Q24" s="36">
        <v>5.0</v>
      </c>
      <c r="R24" s="33"/>
      <c r="S24" s="36">
        <v>15.0</v>
      </c>
      <c r="T24" s="33"/>
      <c r="U24" s="36">
        <v>7.0</v>
      </c>
      <c r="V24" s="33"/>
      <c r="W24" s="36">
        <v>12.0</v>
      </c>
      <c r="X24" s="33"/>
      <c r="Y24" s="36">
        <v>7.0</v>
      </c>
      <c r="Z24" s="37">
        <v>1.0</v>
      </c>
      <c r="AA24" s="36">
        <v>7.0</v>
      </c>
      <c r="AB24" s="33"/>
      <c r="AC24" s="36">
        <v>4.0</v>
      </c>
      <c r="AD24" s="33"/>
      <c r="AE24" s="32"/>
      <c r="AF24" s="33"/>
      <c r="AG24" s="36">
        <v>24.0</v>
      </c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155</v>
      </c>
      <c r="FH24" s="25">
        <f t="shared" si="2"/>
        <v>5</v>
      </c>
    </row>
    <row r="25" ht="15.75" customHeight="1">
      <c r="A25" s="30"/>
      <c r="B25" s="31" t="s">
        <v>1350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1351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1352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1353</v>
      </c>
      <c r="C28" s="32"/>
      <c r="D28" s="33"/>
      <c r="E28" s="32"/>
      <c r="F28" s="33"/>
      <c r="G28" s="32"/>
      <c r="H28" s="37">
        <v>1.0</v>
      </c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7">
        <v>1.0</v>
      </c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2</v>
      </c>
    </row>
    <row r="29" ht="15.75" customHeight="1">
      <c r="A29" s="30"/>
      <c r="B29" s="31" t="s">
        <v>1354</v>
      </c>
      <c r="C29" s="32"/>
      <c r="D29" s="37"/>
      <c r="E29" s="32"/>
      <c r="F29" s="33"/>
      <c r="G29" s="32"/>
      <c r="H29" s="37">
        <v>1.0</v>
      </c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>
        <v>2.0</v>
      </c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3</v>
      </c>
    </row>
    <row r="30" ht="15.75" customHeight="1">
      <c r="A30" s="30"/>
      <c r="B30" s="31" t="s">
        <v>1355</v>
      </c>
      <c r="C30" s="32"/>
      <c r="D30" s="33"/>
      <c r="E30" s="32"/>
      <c r="F30" s="33"/>
      <c r="G30" s="32"/>
      <c r="H30" s="37">
        <v>1.0</v>
      </c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1</v>
      </c>
    </row>
    <row r="31" ht="15.75" customHeight="1">
      <c r="A31" s="30"/>
      <c r="B31" s="31" t="s">
        <v>1356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1357</v>
      </c>
      <c r="C32" s="32"/>
      <c r="D32" s="37"/>
      <c r="E32" s="32"/>
      <c r="F32" s="33"/>
      <c r="G32" s="32"/>
      <c r="H32" s="37">
        <v>2.0</v>
      </c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2</v>
      </c>
    </row>
    <row r="33" ht="15.75" customHeight="1">
      <c r="A33" s="30"/>
      <c r="B33" s="31" t="s">
        <v>1358</v>
      </c>
      <c r="C33" s="32"/>
      <c r="D33" s="37"/>
      <c r="E33" s="32"/>
      <c r="F33" s="33"/>
      <c r="G33" s="32"/>
      <c r="H33" s="33"/>
      <c r="I33" s="32"/>
      <c r="J33" s="33"/>
      <c r="K33" s="32"/>
      <c r="L33" s="37">
        <v>1.0</v>
      </c>
      <c r="M33" s="32"/>
      <c r="N33" s="37">
        <v>1.0</v>
      </c>
      <c r="O33" s="32"/>
      <c r="P33" s="33"/>
      <c r="Q33" s="32"/>
      <c r="R33" s="33"/>
      <c r="S33" s="32"/>
      <c r="T33" s="37">
        <v>1.0</v>
      </c>
      <c r="U33" s="32"/>
      <c r="V33" s="33"/>
      <c r="W33" s="32"/>
      <c r="X33" s="37">
        <v>1.0</v>
      </c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4</v>
      </c>
    </row>
    <row r="34" ht="20.25" customHeight="1">
      <c r="A34" s="38"/>
      <c r="B34" s="39" t="s">
        <v>1359</v>
      </c>
      <c r="C34" s="40"/>
      <c r="D34" s="50"/>
      <c r="E34" s="40"/>
      <c r="F34" s="41"/>
      <c r="G34" s="40"/>
      <c r="H34" s="41"/>
      <c r="I34" s="40"/>
      <c r="J34" s="41"/>
      <c r="K34" s="40"/>
      <c r="L34" s="50">
        <v>1.0</v>
      </c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1</v>
      </c>
    </row>
    <row r="35" ht="15.75" customHeight="1">
      <c r="A35" s="44" t="s">
        <v>67</v>
      </c>
      <c r="B35" s="51" t="s">
        <v>1360</v>
      </c>
      <c r="C35" s="54"/>
      <c r="D35" s="47"/>
      <c r="E35" s="46"/>
      <c r="F35" s="47"/>
      <c r="G35" s="46"/>
      <c r="H35" s="47"/>
      <c r="I35" s="46"/>
      <c r="J35" s="47"/>
      <c r="K35" s="54">
        <v>1.0</v>
      </c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54">
        <v>1.0</v>
      </c>
      <c r="Z35" s="47"/>
      <c r="AA35" s="54"/>
      <c r="AB35" s="47"/>
      <c r="AC35" s="46"/>
      <c r="AD35" s="47"/>
      <c r="AE35" s="46"/>
      <c r="AF35" s="55"/>
      <c r="AG35" s="54">
        <v>1.0</v>
      </c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3</v>
      </c>
      <c r="FH35" s="25">
        <f t="shared" si="2"/>
        <v>0</v>
      </c>
    </row>
    <row r="36" ht="15.75" customHeight="1">
      <c r="A36" s="30"/>
      <c r="B36" s="58" t="s">
        <v>1361</v>
      </c>
      <c r="C36" s="36"/>
      <c r="D36" s="33"/>
      <c r="E36" s="32"/>
      <c r="F36" s="33"/>
      <c r="G36" s="32"/>
      <c r="H36" s="33"/>
      <c r="I36" s="32"/>
      <c r="J36" s="33"/>
      <c r="K36" s="36">
        <v>1.0</v>
      </c>
      <c r="L36" s="33"/>
      <c r="M36" s="32"/>
      <c r="N36" s="33"/>
      <c r="O36" s="32"/>
      <c r="P36" s="33"/>
      <c r="Q36" s="32"/>
      <c r="R36" s="33"/>
      <c r="S36" s="36">
        <v>1.0</v>
      </c>
      <c r="T36" s="37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</v>
      </c>
      <c r="FH36" s="25">
        <f t="shared" si="2"/>
        <v>0</v>
      </c>
    </row>
    <row r="37" ht="15.75" customHeight="1">
      <c r="A37" s="30"/>
      <c r="B37" s="58" t="s">
        <v>1362</v>
      </c>
      <c r="C37" s="36"/>
      <c r="D37" s="33"/>
      <c r="E37" s="32"/>
      <c r="F37" s="33"/>
      <c r="G37" s="36">
        <v>1.0</v>
      </c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6">
        <v>1.0</v>
      </c>
      <c r="T37" s="37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2</v>
      </c>
      <c r="FH37" s="25">
        <f t="shared" si="2"/>
        <v>0</v>
      </c>
    </row>
    <row r="38" ht="15.75" customHeight="1">
      <c r="A38" s="30"/>
      <c r="B38" s="58" t="s">
        <v>1363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7">
        <v>1.0</v>
      </c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1</v>
      </c>
    </row>
    <row r="39" ht="15.75" customHeight="1">
      <c r="A39" s="30"/>
      <c r="B39" s="58" t="s">
        <v>1364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7">
        <v>1.0</v>
      </c>
      <c r="O39" s="32"/>
      <c r="P39" s="33"/>
      <c r="Q39" s="32"/>
      <c r="R39" s="33"/>
      <c r="S39" s="36">
        <v>1.0</v>
      </c>
      <c r="T39" s="37"/>
      <c r="U39" s="32"/>
      <c r="V39" s="33"/>
      <c r="W39" s="32"/>
      <c r="X39" s="33"/>
      <c r="Y39" s="36">
        <v>1.0</v>
      </c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2</v>
      </c>
      <c r="FH39" s="25">
        <f t="shared" si="2"/>
        <v>1</v>
      </c>
    </row>
    <row r="40" ht="15.75" customHeight="1">
      <c r="A40" s="30"/>
      <c r="B40" s="58" t="s">
        <v>1365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6">
        <v>1.0</v>
      </c>
      <c r="P40" s="33"/>
      <c r="Q40" s="32"/>
      <c r="R40" s="33"/>
      <c r="S40" s="36">
        <v>1.0</v>
      </c>
      <c r="T40" s="37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2</v>
      </c>
      <c r="FH40" s="25">
        <f t="shared" si="2"/>
        <v>0</v>
      </c>
    </row>
    <row r="41" ht="15.75" customHeight="1">
      <c r="A41" s="30"/>
      <c r="B41" s="58" t="s">
        <v>1366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6">
        <v>1.0</v>
      </c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1</v>
      </c>
      <c r="FH41" s="25">
        <f t="shared" si="2"/>
        <v>0</v>
      </c>
    </row>
    <row r="42" ht="15.75" customHeight="1">
      <c r="A42" s="30"/>
      <c r="B42" s="58" t="s">
        <v>944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6">
        <v>1.0</v>
      </c>
      <c r="T42" s="37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1</v>
      </c>
      <c r="FH42" s="25">
        <f t="shared" si="2"/>
        <v>0</v>
      </c>
    </row>
    <row r="43" ht="15.75" customHeight="1">
      <c r="A43" s="30"/>
      <c r="B43" s="58" t="s">
        <v>1367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6">
        <v>1.0</v>
      </c>
      <c r="T43" s="37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1</v>
      </c>
      <c r="FH43" s="25">
        <f t="shared" si="2"/>
        <v>0</v>
      </c>
    </row>
    <row r="44" ht="15.75" customHeight="1">
      <c r="A44" s="38"/>
      <c r="B44" s="58" t="s">
        <v>1368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6">
        <v>1.0</v>
      </c>
      <c r="T44" s="37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1</v>
      </c>
      <c r="FH44" s="25">
        <f t="shared" si="2"/>
        <v>0</v>
      </c>
    </row>
    <row r="45" ht="15.75" customHeight="1">
      <c r="B45" s="58" t="s">
        <v>1369</v>
      </c>
      <c r="C45" s="32"/>
      <c r="D45" s="33"/>
      <c r="E45" s="32"/>
      <c r="F45" s="33"/>
      <c r="G45" s="32"/>
      <c r="H45" s="33"/>
      <c r="I45" s="32"/>
      <c r="J45" s="33"/>
      <c r="K45" s="32"/>
      <c r="L45" s="33"/>
      <c r="M45" s="32"/>
      <c r="N45" s="33"/>
      <c r="O45" s="32"/>
      <c r="P45" s="33"/>
      <c r="Q45" s="32"/>
      <c r="R45" s="33"/>
      <c r="S45" s="36">
        <v>2.0</v>
      </c>
      <c r="T45" s="37"/>
      <c r="U45" s="32"/>
      <c r="V45" s="33"/>
      <c r="W45" s="32"/>
      <c r="X45" s="33"/>
      <c r="Y45" s="32"/>
      <c r="Z45" s="33"/>
      <c r="AA45" s="32"/>
      <c r="AB45" s="33"/>
      <c r="AC45" s="32"/>
      <c r="AD45" s="33"/>
      <c r="AE45" s="32"/>
      <c r="AF45" s="33"/>
      <c r="AG45" s="32"/>
      <c r="AH45" s="33"/>
      <c r="AI45" s="32"/>
      <c r="AJ45" s="33"/>
      <c r="AK45" s="32"/>
      <c r="AL45" s="33"/>
      <c r="AM45" s="32"/>
      <c r="AN45" s="33"/>
      <c r="AO45" s="32"/>
      <c r="AP45" s="33"/>
      <c r="AQ45" s="32"/>
      <c r="AR45" s="33"/>
      <c r="AS45" s="32"/>
      <c r="AT45" s="33"/>
      <c r="AU45" s="32"/>
      <c r="AV45" s="33"/>
      <c r="AW45" s="32"/>
      <c r="AX45" s="33"/>
      <c r="AY45" s="32"/>
      <c r="AZ45" s="33"/>
      <c r="BA45" s="32"/>
      <c r="BB45" s="33"/>
      <c r="BC45" s="32"/>
      <c r="BD45" s="33"/>
      <c r="BE45" s="32"/>
      <c r="BF45" s="33"/>
      <c r="BG45" s="32"/>
      <c r="BH45" s="33"/>
      <c r="BI45" s="32"/>
      <c r="BJ45" s="33"/>
      <c r="BK45" s="32"/>
      <c r="BL45" s="33"/>
      <c r="BM45" s="32"/>
      <c r="BN45" s="33"/>
      <c r="BO45" s="32"/>
      <c r="BP45" s="33"/>
      <c r="BQ45" s="32"/>
      <c r="BR45" s="33"/>
      <c r="BS45" s="32"/>
      <c r="BT45" s="33"/>
      <c r="BU45" s="32"/>
      <c r="BV45" s="33"/>
      <c r="BW45" s="32"/>
      <c r="BX45" s="33"/>
      <c r="BY45" s="32"/>
      <c r="BZ45" s="33"/>
      <c r="CA45" s="32"/>
      <c r="CB45" s="33"/>
      <c r="CC45" s="32"/>
      <c r="CD45" s="33"/>
      <c r="CE45" s="32"/>
      <c r="CF45" s="33"/>
      <c r="CG45" s="32"/>
      <c r="CH45" s="33"/>
      <c r="CI45" s="32"/>
      <c r="CJ45" s="33"/>
      <c r="CK45" s="32"/>
      <c r="CL45" s="33"/>
      <c r="CM45" s="32"/>
      <c r="CN45" s="33"/>
      <c r="CO45" s="32"/>
      <c r="CP45" s="33"/>
      <c r="CQ45" s="32"/>
      <c r="CR45" s="33"/>
      <c r="CS45" s="32"/>
      <c r="CT45" s="33"/>
      <c r="CU45" s="32"/>
      <c r="CV45" s="33"/>
      <c r="CW45" s="32"/>
      <c r="CX45" s="33"/>
      <c r="CY45" s="32"/>
      <c r="CZ45" s="33"/>
      <c r="DA45" s="32"/>
      <c r="DB45" s="33"/>
      <c r="DC45" s="32"/>
      <c r="DD45" s="33"/>
      <c r="DE45" s="32"/>
      <c r="DF45" s="33"/>
      <c r="DG45" s="32"/>
      <c r="DH45" s="33"/>
      <c r="DI45" s="32"/>
      <c r="DJ45" s="33"/>
      <c r="DK45" s="32"/>
      <c r="DL45" s="33"/>
      <c r="DM45" s="32"/>
      <c r="DN45" s="33"/>
      <c r="DO45" s="32"/>
      <c r="DP45" s="33"/>
      <c r="DQ45" s="32"/>
      <c r="DR45" s="33"/>
      <c r="DS45" s="32"/>
      <c r="DT45" s="33"/>
      <c r="DU45" s="32"/>
      <c r="DV45" s="33"/>
      <c r="DW45" s="32"/>
      <c r="DX45" s="33"/>
      <c r="DY45" s="32"/>
      <c r="DZ45" s="33"/>
      <c r="EA45" s="32"/>
      <c r="EB45" s="33"/>
      <c r="EC45" s="32"/>
      <c r="ED45" s="33"/>
      <c r="EE45" s="32"/>
      <c r="EF45" s="33"/>
      <c r="EG45" s="32"/>
      <c r="EH45" s="33"/>
      <c r="EI45" s="32"/>
      <c r="EJ45" s="33"/>
      <c r="EK45" s="32"/>
      <c r="EL45" s="33"/>
      <c r="EM45" s="32"/>
      <c r="EN45" s="33"/>
      <c r="EO45" s="32"/>
      <c r="EP45" s="33"/>
      <c r="EQ45" s="32"/>
      <c r="ER45" s="33"/>
      <c r="ES45" s="32"/>
      <c r="ET45" s="33"/>
      <c r="EU45" s="32"/>
      <c r="EV45" s="33"/>
      <c r="EW45" s="32"/>
      <c r="EX45" s="33"/>
      <c r="EY45" s="32"/>
      <c r="EZ45" s="33"/>
      <c r="FA45" s="32"/>
      <c r="FB45" s="33"/>
      <c r="FC45" s="32"/>
      <c r="FD45" s="33"/>
      <c r="FE45" s="32"/>
      <c r="FF45" s="33"/>
      <c r="FG45" s="27"/>
      <c r="FH45" s="25"/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92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63" t="s">
        <v>168</v>
      </c>
      <c r="CN2" s="10"/>
    </row>
    <row r="3" ht="53.25" customHeight="1">
      <c r="A3" s="13"/>
      <c r="B3" s="14" t="s">
        <v>1370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</row>
    <row r="4" ht="15.75" customHeight="1">
      <c r="A4" s="22" t="s">
        <v>34</v>
      </c>
      <c r="B4" s="23" t="s">
        <v>1371</v>
      </c>
      <c r="C4" s="24">
        <v>6.0</v>
      </c>
      <c r="D4" s="25"/>
      <c r="E4" s="27"/>
      <c r="F4" s="25"/>
      <c r="G4" s="27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7"/>
      <c r="AD4" s="25"/>
      <c r="AE4" s="27"/>
      <c r="AF4" s="25"/>
      <c r="AG4" s="27"/>
      <c r="AH4" s="25"/>
      <c r="AI4" s="27"/>
      <c r="AJ4" s="25"/>
      <c r="AK4" s="27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</row>
    <row r="5" ht="15.75" customHeight="1">
      <c r="A5" s="30"/>
      <c r="B5" s="31" t="s">
        <v>1372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</row>
    <row r="6" ht="15.75" customHeight="1">
      <c r="A6" s="30"/>
      <c r="B6" s="31" t="s">
        <v>1373</v>
      </c>
      <c r="C6" s="36">
        <v>1.0</v>
      </c>
      <c r="D6" s="37">
        <v>3.0</v>
      </c>
      <c r="E6" s="32"/>
      <c r="F6" s="33"/>
      <c r="G6" s="32"/>
      <c r="H6" s="33"/>
      <c r="I6" s="32"/>
      <c r="J6" s="33"/>
      <c r="K6" s="32"/>
      <c r="L6" s="33"/>
      <c r="M6" s="32"/>
      <c r="N6" s="33"/>
      <c r="O6" s="32"/>
      <c r="P6" s="33"/>
      <c r="Q6" s="32"/>
      <c r="R6" s="33"/>
      <c r="S6" s="32"/>
      <c r="T6" s="33"/>
      <c r="U6" s="32"/>
      <c r="V6" s="33"/>
      <c r="W6" s="32"/>
      <c r="X6" s="33"/>
      <c r="Y6" s="32"/>
      <c r="Z6" s="33"/>
      <c r="AA6" s="32"/>
      <c r="AB6" s="33"/>
      <c r="AC6" s="32"/>
      <c r="AD6" s="33"/>
      <c r="AE6" s="32"/>
      <c r="AF6" s="33"/>
      <c r="AG6" s="32"/>
      <c r="AH6" s="33"/>
      <c r="AI6" s="32"/>
      <c r="AJ6" s="33"/>
      <c r="AK6" s="32"/>
      <c r="AL6" s="33"/>
      <c r="AM6" s="32"/>
      <c r="AN6" s="33"/>
      <c r="AO6" s="32"/>
      <c r="AP6" s="33"/>
      <c r="AQ6" s="32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</row>
    <row r="7" ht="15.75" customHeight="1">
      <c r="A7" s="30"/>
      <c r="B7" s="31" t="s">
        <v>1374</v>
      </c>
      <c r="C7" s="36">
        <v>26.0</v>
      </c>
      <c r="D7" s="37">
        <v>1.0</v>
      </c>
      <c r="E7" s="32"/>
      <c r="F7" s="33"/>
      <c r="G7" s="32"/>
      <c r="H7" s="33"/>
      <c r="I7" s="32"/>
      <c r="J7" s="33"/>
      <c r="K7" s="32"/>
      <c r="L7" s="33"/>
      <c r="M7" s="32"/>
      <c r="N7" s="33"/>
      <c r="O7" s="32"/>
      <c r="P7" s="33"/>
      <c r="Q7" s="32"/>
      <c r="R7" s="33"/>
      <c r="S7" s="32"/>
      <c r="T7" s="33"/>
      <c r="U7" s="32"/>
      <c r="V7" s="33"/>
      <c r="W7" s="32"/>
      <c r="X7" s="33"/>
      <c r="Y7" s="32"/>
      <c r="Z7" s="33"/>
      <c r="AA7" s="32"/>
      <c r="AB7" s="33"/>
      <c r="AC7" s="32"/>
      <c r="AD7" s="33"/>
      <c r="AE7" s="32"/>
      <c r="AF7" s="33"/>
      <c r="AG7" s="32"/>
      <c r="AH7" s="33"/>
      <c r="AI7" s="32"/>
      <c r="AJ7" s="33"/>
      <c r="AK7" s="32"/>
      <c r="AL7" s="33"/>
      <c r="AM7" s="32"/>
      <c r="AN7" s="33"/>
      <c r="AO7" s="32"/>
      <c r="AP7" s="33"/>
      <c r="AQ7" s="32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</row>
    <row r="8" ht="15.75" customHeight="1">
      <c r="A8" s="30"/>
      <c r="B8" s="31" t="s">
        <v>1375</v>
      </c>
      <c r="C8" s="32"/>
      <c r="D8" s="33"/>
      <c r="E8" s="32"/>
      <c r="F8" s="33"/>
      <c r="G8" s="32"/>
      <c r="H8" s="33"/>
      <c r="I8" s="32"/>
      <c r="J8" s="33"/>
      <c r="K8" s="32"/>
      <c r="L8" s="33"/>
      <c r="M8" s="32"/>
      <c r="N8" s="33"/>
      <c r="O8" s="32"/>
      <c r="P8" s="33"/>
      <c r="Q8" s="32"/>
      <c r="R8" s="33"/>
      <c r="S8" s="32"/>
      <c r="T8" s="33"/>
      <c r="U8" s="32"/>
      <c r="V8" s="33"/>
      <c r="W8" s="32"/>
      <c r="X8" s="33"/>
      <c r="Y8" s="32"/>
      <c r="Z8" s="33"/>
      <c r="AA8" s="32"/>
      <c r="AB8" s="33"/>
      <c r="AC8" s="32"/>
      <c r="AD8" s="33"/>
      <c r="AE8" s="32"/>
      <c r="AF8" s="33"/>
      <c r="AG8" s="32"/>
      <c r="AH8" s="33"/>
      <c r="AI8" s="32"/>
      <c r="AJ8" s="33"/>
      <c r="AK8" s="32"/>
      <c r="AL8" s="33"/>
      <c r="AM8" s="32"/>
      <c r="AN8" s="33"/>
      <c r="AO8" s="32"/>
      <c r="AP8" s="33"/>
      <c r="AQ8" s="32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</row>
    <row r="9" ht="15.75" customHeight="1">
      <c r="A9" s="30"/>
      <c r="B9" s="31" t="s">
        <v>1376</v>
      </c>
      <c r="C9" s="32"/>
      <c r="D9" s="37">
        <v>1.0</v>
      </c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2"/>
      <c r="T9" s="33"/>
      <c r="U9" s="32"/>
      <c r="V9" s="33"/>
      <c r="W9" s="32"/>
      <c r="X9" s="33"/>
      <c r="Y9" s="32"/>
      <c r="Z9" s="33"/>
      <c r="AA9" s="32"/>
      <c r="AB9" s="33"/>
      <c r="AC9" s="32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</row>
    <row r="10" ht="15.75" customHeight="1">
      <c r="A10" s="30"/>
      <c r="B10" s="31" t="s">
        <v>1377</v>
      </c>
      <c r="C10" s="36">
        <v>8.0</v>
      </c>
      <c r="D10" s="33"/>
      <c r="E10" s="32"/>
      <c r="F10" s="33"/>
      <c r="G10" s="32"/>
      <c r="H10" s="33"/>
      <c r="I10" s="32"/>
      <c r="J10" s="33"/>
      <c r="K10" s="32"/>
      <c r="L10" s="33"/>
      <c r="M10" s="32"/>
      <c r="N10" s="33"/>
      <c r="O10" s="32"/>
      <c r="P10" s="33"/>
      <c r="Q10" s="32"/>
      <c r="R10" s="33"/>
      <c r="S10" s="32"/>
      <c r="T10" s="33"/>
      <c r="U10" s="32"/>
      <c r="V10" s="33"/>
      <c r="W10" s="32"/>
      <c r="X10" s="33"/>
      <c r="Y10" s="32"/>
      <c r="Z10" s="33"/>
      <c r="AA10" s="32"/>
      <c r="AB10" s="33"/>
      <c r="AC10" s="32"/>
      <c r="AD10" s="33"/>
      <c r="AE10" s="32"/>
      <c r="AF10" s="33"/>
      <c r="AG10" s="32"/>
      <c r="AH10" s="33"/>
      <c r="AI10" s="32"/>
      <c r="AJ10" s="33"/>
      <c r="AK10" s="32"/>
      <c r="AL10" s="33"/>
      <c r="AM10" s="32"/>
      <c r="AN10" s="33"/>
      <c r="AO10" s="32"/>
      <c r="AP10" s="33"/>
      <c r="AQ10" s="32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</row>
    <row r="11" ht="15.75" customHeight="1">
      <c r="A11" s="30"/>
      <c r="B11" s="31" t="s">
        <v>1378</v>
      </c>
      <c r="C11" s="32"/>
      <c r="D11" s="33"/>
      <c r="E11" s="32"/>
      <c r="F11" s="33"/>
      <c r="G11" s="32"/>
      <c r="H11" s="33"/>
      <c r="I11" s="32"/>
      <c r="J11" s="33"/>
      <c r="K11" s="32"/>
      <c r="L11" s="33"/>
      <c r="M11" s="32"/>
      <c r="N11" s="33"/>
      <c r="O11" s="32"/>
      <c r="P11" s="33"/>
      <c r="Q11" s="32"/>
      <c r="R11" s="33"/>
      <c r="S11" s="32"/>
      <c r="T11" s="33"/>
      <c r="U11" s="32"/>
      <c r="V11" s="33"/>
      <c r="W11" s="32"/>
      <c r="X11" s="33"/>
      <c r="Y11" s="32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2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</row>
    <row r="12" ht="15.75" customHeight="1">
      <c r="A12" s="30"/>
      <c r="B12" s="31" t="s">
        <v>1379</v>
      </c>
      <c r="C12" s="36">
        <v>1.0</v>
      </c>
      <c r="D12" s="33"/>
      <c r="E12" s="32"/>
      <c r="F12" s="33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32"/>
      <c r="R12" s="33"/>
      <c r="S12" s="32"/>
      <c r="T12" s="33"/>
      <c r="U12" s="32"/>
      <c r="V12" s="33"/>
      <c r="W12" s="32"/>
      <c r="X12" s="33"/>
      <c r="Y12" s="32"/>
      <c r="Z12" s="33"/>
      <c r="AA12" s="32"/>
      <c r="AB12" s="33"/>
      <c r="AC12" s="32"/>
      <c r="AD12" s="33"/>
      <c r="AE12" s="32"/>
      <c r="AF12" s="33"/>
      <c r="AG12" s="32"/>
      <c r="AH12" s="33"/>
      <c r="AI12" s="32"/>
      <c r="AJ12" s="33"/>
      <c r="AK12" s="32"/>
      <c r="AL12" s="33"/>
      <c r="AM12" s="32"/>
      <c r="AN12" s="33"/>
      <c r="AO12" s="32"/>
      <c r="AP12" s="33"/>
      <c r="AQ12" s="32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</row>
    <row r="13" ht="15.75" customHeight="1">
      <c r="A13" s="30"/>
      <c r="B13" s="31" t="s">
        <v>1380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</row>
    <row r="14" ht="15.75" customHeight="1">
      <c r="A14" s="30"/>
      <c r="B14" s="31" t="s">
        <v>1381</v>
      </c>
      <c r="C14" s="32"/>
      <c r="D14" s="37">
        <v>4.0</v>
      </c>
      <c r="E14" s="32"/>
      <c r="F14" s="33"/>
      <c r="G14" s="32"/>
      <c r="H14" s="33"/>
      <c r="I14" s="32"/>
      <c r="J14" s="33"/>
      <c r="K14" s="32"/>
      <c r="L14" s="33"/>
      <c r="M14" s="32"/>
      <c r="N14" s="33"/>
      <c r="O14" s="32"/>
      <c r="P14" s="33"/>
      <c r="Q14" s="32"/>
      <c r="R14" s="33"/>
      <c r="S14" s="32"/>
      <c r="T14" s="33"/>
      <c r="U14" s="32"/>
      <c r="V14" s="33"/>
      <c r="W14" s="32"/>
      <c r="X14" s="33"/>
      <c r="Y14" s="32"/>
      <c r="Z14" s="33"/>
      <c r="AA14" s="32"/>
      <c r="AB14" s="33"/>
      <c r="AC14" s="32"/>
      <c r="AD14" s="33"/>
      <c r="AE14" s="32"/>
      <c r="AF14" s="33"/>
      <c r="AG14" s="32"/>
      <c r="AH14" s="33"/>
      <c r="AI14" s="32"/>
      <c r="AJ14" s="33"/>
      <c r="AK14" s="32"/>
      <c r="AL14" s="33"/>
      <c r="AM14" s="32"/>
      <c r="AN14" s="33"/>
      <c r="AO14" s="32"/>
      <c r="AP14" s="33"/>
      <c r="AQ14" s="32"/>
      <c r="AR14" s="33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</row>
    <row r="15" ht="15.75" customHeight="1">
      <c r="A15" s="30"/>
      <c r="B15" s="31" t="s">
        <v>1382</v>
      </c>
      <c r="C15" s="36">
        <v>2.0</v>
      </c>
      <c r="D15" s="37">
        <v>1.0</v>
      </c>
      <c r="E15" s="32"/>
      <c r="F15" s="33"/>
      <c r="G15" s="32"/>
      <c r="H15" s="33"/>
      <c r="I15" s="32"/>
      <c r="J15" s="33"/>
      <c r="K15" s="32"/>
      <c r="L15" s="33"/>
      <c r="M15" s="32"/>
      <c r="N15" s="33"/>
      <c r="O15" s="32"/>
      <c r="P15" s="33"/>
      <c r="Q15" s="32"/>
      <c r="R15" s="33"/>
      <c r="S15" s="32"/>
      <c r="T15" s="33"/>
      <c r="U15" s="32"/>
      <c r="V15" s="33"/>
      <c r="W15" s="32"/>
      <c r="X15" s="33"/>
      <c r="Y15" s="32"/>
      <c r="Z15" s="33"/>
      <c r="AA15" s="32"/>
      <c r="AB15" s="33"/>
      <c r="AC15" s="32"/>
      <c r="AD15" s="33"/>
      <c r="AE15" s="32"/>
      <c r="AF15" s="33"/>
      <c r="AG15" s="32"/>
      <c r="AH15" s="33"/>
      <c r="AI15" s="32"/>
      <c r="AJ15" s="33"/>
      <c r="AK15" s="32"/>
      <c r="AL15" s="33"/>
      <c r="AM15" s="32"/>
      <c r="AN15" s="33"/>
      <c r="AO15" s="32"/>
      <c r="AP15" s="33"/>
      <c r="AQ15" s="32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</row>
    <row r="16" ht="15.75" customHeight="1">
      <c r="A16" s="30"/>
      <c r="B16" s="31" t="s">
        <v>1383</v>
      </c>
      <c r="C16" s="32"/>
      <c r="D16" s="33"/>
      <c r="E16" s="32"/>
      <c r="F16" s="33"/>
      <c r="G16" s="32"/>
      <c r="H16" s="33"/>
      <c r="I16" s="32"/>
      <c r="J16" s="33"/>
      <c r="K16" s="32"/>
      <c r="L16" s="33"/>
      <c r="M16" s="32"/>
      <c r="N16" s="33"/>
      <c r="O16" s="32"/>
      <c r="P16" s="33"/>
      <c r="Q16" s="32"/>
      <c r="R16" s="33"/>
      <c r="S16" s="32"/>
      <c r="T16" s="33"/>
      <c r="U16" s="32"/>
      <c r="V16" s="33"/>
      <c r="W16" s="32"/>
      <c r="X16" s="33"/>
      <c r="Y16" s="32"/>
      <c r="Z16" s="33"/>
      <c r="AA16" s="32"/>
      <c r="AB16" s="33"/>
      <c r="AC16" s="32"/>
      <c r="AD16" s="33"/>
      <c r="AE16" s="32"/>
      <c r="AF16" s="33"/>
      <c r="AG16" s="32"/>
      <c r="AH16" s="33"/>
      <c r="AI16" s="32"/>
      <c r="AJ16" s="33"/>
      <c r="AK16" s="32"/>
      <c r="AL16" s="33"/>
      <c r="AM16" s="32"/>
      <c r="AN16" s="33"/>
      <c r="AO16" s="32"/>
      <c r="AP16" s="33"/>
      <c r="AQ16" s="32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</row>
    <row r="17" ht="15.75" customHeight="1">
      <c r="A17" s="30"/>
      <c r="B17" s="31" t="s">
        <v>1384</v>
      </c>
      <c r="C17" s="32"/>
      <c r="D17" s="33"/>
      <c r="E17" s="32"/>
      <c r="F17" s="33"/>
      <c r="G17" s="32"/>
      <c r="H17" s="33"/>
      <c r="I17" s="32"/>
      <c r="J17" s="33"/>
      <c r="K17" s="32"/>
      <c r="L17" s="33"/>
      <c r="M17" s="32"/>
      <c r="N17" s="33"/>
      <c r="O17" s="32"/>
      <c r="P17" s="33"/>
      <c r="Q17" s="32"/>
      <c r="R17" s="33"/>
      <c r="S17" s="32"/>
      <c r="T17" s="33"/>
      <c r="U17" s="32"/>
      <c r="V17" s="33"/>
      <c r="W17" s="32"/>
      <c r="X17" s="33"/>
      <c r="Y17" s="32"/>
      <c r="Z17" s="33"/>
      <c r="AA17" s="32"/>
      <c r="AB17" s="33"/>
      <c r="AC17" s="32"/>
      <c r="AD17" s="33"/>
      <c r="AE17" s="32"/>
      <c r="AF17" s="33"/>
      <c r="AG17" s="32"/>
      <c r="AH17" s="33"/>
      <c r="AI17" s="32"/>
      <c r="AJ17" s="33"/>
      <c r="AK17" s="32"/>
      <c r="AL17" s="33"/>
      <c r="AM17" s="32"/>
      <c r="AN17" s="33"/>
      <c r="AO17" s="32"/>
      <c r="AP17" s="33"/>
      <c r="AQ17" s="32"/>
      <c r="AR17" s="33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</row>
    <row r="18" ht="15.75" customHeight="1">
      <c r="A18" s="30"/>
      <c r="B18" s="31" t="s">
        <v>1385</v>
      </c>
      <c r="C18" s="36">
        <v>1.0</v>
      </c>
      <c r="D18" s="37">
        <v>3.0</v>
      </c>
      <c r="E18" s="32"/>
      <c r="F18" s="33"/>
      <c r="G18" s="32"/>
      <c r="H18" s="33"/>
      <c r="I18" s="32"/>
      <c r="J18" s="33"/>
      <c r="K18" s="32"/>
      <c r="L18" s="33"/>
      <c r="M18" s="32"/>
      <c r="N18" s="33"/>
      <c r="O18" s="32"/>
      <c r="P18" s="33"/>
      <c r="Q18" s="32"/>
      <c r="R18" s="33"/>
      <c r="S18" s="32"/>
      <c r="T18" s="33"/>
      <c r="U18" s="32"/>
      <c r="V18" s="33"/>
      <c r="W18" s="32"/>
      <c r="X18" s="33"/>
      <c r="Y18" s="32"/>
      <c r="Z18" s="33"/>
      <c r="AA18" s="32"/>
      <c r="AB18" s="33"/>
      <c r="AC18" s="32"/>
      <c r="AD18" s="33"/>
      <c r="AE18" s="32"/>
      <c r="AF18" s="33"/>
      <c r="AG18" s="32"/>
      <c r="AH18" s="33"/>
      <c r="AI18" s="32"/>
      <c r="AJ18" s="33"/>
      <c r="AK18" s="32"/>
      <c r="AL18" s="33"/>
      <c r="AM18" s="32"/>
      <c r="AN18" s="33"/>
      <c r="AO18" s="32"/>
      <c r="AP18" s="33"/>
      <c r="AQ18" s="32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</row>
    <row r="19" ht="15.75" customHeight="1">
      <c r="A19" s="30"/>
      <c r="B19" s="31" t="s">
        <v>1386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2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</row>
    <row r="20" ht="15.75" customHeight="1">
      <c r="A20" s="30"/>
      <c r="B20" s="31" t="s">
        <v>1387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</row>
    <row r="21" ht="15.75" customHeight="1">
      <c r="A21" s="30"/>
      <c r="B21" s="31" t="s">
        <v>1388</v>
      </c>
      <c r="C21" s="36">
        <v>2.0</v>
      </c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3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</row>
    <row r="22" ht="15.75" customHeight="1">
      <c r="A22" s="30"/>
      <c r="B22" s="31" t="s">
        <v>1389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2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2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</row>
    <row r="23" ht="15.75" customHeight="1">
      <c r="A23" s="30"/>
      <c r="B23" s="31" t="s">
        <v>1390</v>
      </c>
      <c r="C23" s="36">
        <v>5.0</v>
      </c>
      <c r="D23" s="33"/>
      <c r="E23" s="32"/>
      <c r="F23" s="33"/>
      <c r="G23" s="32"/>
      <c r="H23" s="33"/>
      <c r="I23" s="32"/>
      <c r="J23" s="33"/>
      <c r="K23" s="32"/>
      <c r="L23" s="33"/>
      <c r="M23" s="32"/>
      <c r="N23" s="33"/>
      <c r="O23" s="32"/>
      <c r="P23" s="33"/>
      <c r="Q23" s="32"/>
      <c r="R23" s="33"/>
      <c r="S23" s="32"/>
      <c r="T23" s="33"/>
      <c r="U23" s="32"/>
      <c r="V23" s="33"/>
      <c r="W23" s="32"/>
      <c r="X23" s="33"/>
      <c r="Y23" s="32"/>
      <c r="Z23" s="33"/>
      <c r="AA23" s="32"/>
      <c r="AB23" s="33"/>
      <c r="AC23" s="32"/>
      <c r="AD23" s="33"/>
      <c r="AE23" s="32"/>
      <c r="AF23" s="33"/>
      <c r="AG23" s="32"/>
      <c r="AH23" s="33"/>
      <c r="AI23" s="32"/>
      <c r="AJ23" s="33"/>
      <c r="AK23" s="32"/>
      <c r="AL23" s="33"/>
      <c r="AM23" s="32"/>
      <c r="AN23" s="33"/>
      <c r="AO23" s="32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</row>
    <row r="24" ht="15.75" customHeight="1">
      <c r="A24" s="30"/>
      <c r="B24" s="31" t="s">
        <v>1391</v>
      </c>
      <c r="C24" s="36">
        <v>1.0</v>
      </c>
      <c r="D24" s="33"/>
      <c r="E24" s="32"/>
      <c r="F24" s="33"/>
      <c r="G24" s="32"/>
      <c r="H24" s="33"/>
      <c r="I24" s="32"/>
      <c r="J24" s="33"/>
      <c r="K24" s="32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2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</row>
    <row r="25" ht="15.75" customHeight="1">
      <c r="A25" s="30"/>
      <c r="B25" s="31" t="s">
        <v>1392</v>
      </c>
      <c r="C25" s="36">
        <v>1.0</v>
      </c>
      <c r="D25" s="37">
        <v>2.0</v>
      </c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</row>
    <row r="26" ht="15.75" customHeight="1">
      <c r="A26" s="38"/>
      <c r="B26" s="39" t="s">
        <v>1393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</row>
    <row r="27" ht="15.75" customHeight="1">
      <c r="A27" s="44" t="s">
        <v>58</v>
      </c>
      <c r="B27" s="45" t="s">
        <v>1394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</row>
    <row r="28" ht="15.75" customHeight="1">
      <c r="A28" s="30"/>
      <c r="B28" s="31" t="s">
        <v>1395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3"/>
      <c r="AC28" s="32"/>
      <c r="AD28" s="33"/>
      <c r="AE28" s="32"/>
      <c r="AF28" s="33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</row>
    <row r="29" ht="15.75" customHeight="1">
      <c r="A29" s="30"/>
      <c r="B29" s="31" t="s">
        <v>1396</v>
      </c>
      <c r="C29" s="32"/>
      <c r="D29" s="37">
        <v>2.0</v>
      </c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3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3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</row>
    <row r="30" ht="15.75" customHeight="1">
      <c r="A30" s="30"/>
      <c r="B30" s="31" t="s">
        <v>1397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</row>
    <row r="31" ht="15.75" customHeight="1">
      <c r="A31" s="30"/>
      <c r="B31" s="31" t="s">
        <v>1398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</row>
    <row r="32" ht="15.75" customHeight="1">
      <c r="A32" s="30"/>
      <c r="B32" s="31" t="s">
        <v>1399</v>
      </c>
      <c r="C32" s="32"/>
      <c r="D32" s="37">
        <v>1.0</v>
      </c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</row>
    <row r="33" ht="15.75" customHeight="1">
      <c r="A33" s="30"/>
      <c r="B33" s="31" t="s">
        <v>1400</v>
      </c>
      <c r="C33" s="32"/>
      <c r="D33" s="37">
        <v>2.0</v>
      </c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3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</row>
    <row r="34" ht="20.25" customHeight="1">
      <c r="A34" s="38"/>
      <c r="B34" s="39" t="s">
        <v>1401</v>
      </c>
      <c r="C34" s="40"/>
      <c r="D34" s="50">
        <v>1.0</v>
      </c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</row>
    <row r="35" ht="15.75" customHeight="1">
      <c r="A35" s="44" t="s">
        <v>67</v>
      </c>
      <c r="B35" s="51" t="s">
        <v>1402</v>
      </c>
      <c r="C35" s="54">
        <v>1.0</v>
      </c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46"/>
      <c r="T35" s="47"/>
      <c r="U35" s="46"/>
      <c r="V35" s="47"/>
      <c r="W35" s="46"/>
      <c r="X35" s="47"/>
      <c r="Y35" s="46"/>
      <c r="Z35" s="47"/>
      <c r="AA35" s="46"/>
      <c r="AB35" s="47"/>
      <c r="AC35" s="46"/>
      <c r="AD35" s="47"/>
      <c r="AE35" s="46"/>
      <c r="AF35" s="47"/>
      <c r="AG35" s="46"/>
      <c r="AH35" s="47"/>
      <c r="AI35" s="46"/>
      <c r="AJ35" s="47"/>
      <c r="AK35" s="46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>
        <v>2.0</v>
      </c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</row>
    <row r="36" ht="15.75" customHeight="1">
      <c r="A36" s="30"/>
      <c r="B36" s="58" t="s">
        <v>1403</v>
      </c>
      <c r="C36" s="36">
        <v>1.0</v>
      </c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2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</row>
    <row r="37" ht="15.75" customHeight="1">
      <c r="A37" s="30"/>
      <c r="B37" s="58" t="s">
        <v>1404</v>
      </c>
      <c r="C37" s="36">
        <v>1.0</v>
      </c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49"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CI2:CJ2"/>
    <mergeCell ref="CK2:CL2"/>
    <mergeCell ref="CM2:CN2"/>
    <mergeCell ref="BU2:BV2"/>
    <mergeCell ref="BW2:BX2"/>
    <mergeCell ref="BY2:BZ2"/>
    <mergeCell ref="CA2:CB2"/>
    <mergeCell ref="CC2:CD2"/>
    <mergeCell ref="CE2:CF2"/>
    <mergeCell ref="CG2:CH2"/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</mergeCells>
  <printOptions/>
  <pageMargins bottom="0.75" footer="0.0" header="0.0" left="0.7" right="0.7" top="0.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1405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1406</v>
      </c>
      <c r="C4" s="24"/>
      <c r="D4" s="25"/>
      <c r="E4" s="27"/>
      <c r="F4" s="25"/>
      <c r="G4" s="24">
        <v>1.0</v>
      </c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>
        <v>1.0</v>
      </c>
      <c r="AD4" s="25"/>
      <c r="AE4" s="27"/>
      <c r="AF4" s="25"/>
      <c r="AG4" s="27"/>
      <c r="AH4" s="25"/>
      <c r="AI4" s="27"/>
      <c r="AJ4" s="25"/>
      <c r="AK4" s="24">
        <v>1.0</v>
      </c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3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1407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1408</v>
      </c>
      <c r="C6" s="36">
        <v>2.0</v>
      </c>
      <c r="D6" s="37"/>
      <c r="E6" s="36">
        <v>1.0</v>
      </c>
      <c r="F6" s="33"/>
      <c r="G6" s="36">
        <v>1.0</v>
      </c>
      <c r="H6" s="33"/>
      <c r="I6" s="36">
        <v>1.0</v>
      </c>
      <c r="J6" s="33"/>
      <c r="K6" s="36">
        <v>3.0</v>
      </c>
      <c r="L6" s="33"/>
      <c r="M6" s="32"/>
      <c r="N6" s="33"/>
      <c r="O6" s="36">
        <v>1.0</v>
      </c>
      <c r="P6" s="33"/>
      <c r="Q6" s="32"/>
      <c r="R6" s="33"/>
      <c r="S6" s="32"/>
      <c r="T6" s="33"/>
      <c r="U6" s="36">
        <v>1.0</v>
      </c>
      <c r="V6" s="33"/>
      <c r="W6" s="32"/>
      <c r="X6" s="33"/>
      <c r="Y6" s="32"/>
      <c r="Z6" s="33"/>
      <c r="AA6" s="36">
        <v>2.0</v>
      </c>
      <c r="AB6" s="33"/>
      <c r="AC6" s="36">
        <v>2.0</v>
      </c>
      <c r="AD6" s="33"/>
      <c r="AE6" s="32"/>
      <c r="AF6" s="33"/>
      <c r="AG6" s="32"/>
      <c r="AH6" s="33"/>
      <c r="AI6" s="32"/>
      <c r="AJ6" s="33"/>
      <c r="AK6" s="36">
        <v>4.0</v>
      </c>
      <c r="AL6" s="33"/>
      <c r="AM6" s="36">
        <v>2.0</v>
      </c>
      <c r="AN6" s="33"/>
      <c r="AO6" s="32"/>
      <c r="AP6" s="33"/>
      <c r="AQ6" s="36">
        <v>2.0</v>
      </c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22</v>
      </c>
      <c r="FH6" s="25">
        <f t="shared" si="2"/>
        <v>0</v>
      </c>
    </row>
    <row r="7" ht="15.75" customHeight="1">
      <c r="A7" s="30"/>
      <c r="B7" s="31" t="s">
        <v>1409</v>
      </c>
      <c r="C7" s="36">
        <v>5.0</v>
      </c>
      <c r="D7" s="37"/>
      <c r="E7" s="36">
        <v>11.0</v>
      </c>
      <c r="F7" s="33"/>
      <c r="G7" s="36">
        <v>16.0</v>
      </c>
      <c r="H7" s="33"/>
      <c r="I7" s="36">
        <v>7.0</v>
      </c>
      <c r="J7" s="33"/>
      <c r="K7" s="36">
        <v>14.0</v>
      </c>
      <c r="L7" s="33"/>
      <c r="M7" s="36">
        <v>52.0</v>
      </c>
      <c r="N7" s="37">
        <v>1.0</v>
      </c>
      <c r="O7" s="36">
        <v>68.0</v>
      </c>
      <c r="P7" s="33"/>
      <c r="Q7" s="36">
        <v>61.0</v>
      </c>
      <c r="R7" s="33"/>
      <c r="S7" s="32"/>
      <c r="T7" s="37">
        <v>5.0</v>
      </c>
      <c r="U7" s="36">
        <v>15.0</v>
      </c>
      <c r="V7" s="33"/>
      <c r="W7" s="36">
        <v>44.0</v>
      </c>
      <c r="X7" s="33"/>
      <c r="Y7" s="36">
        <v>63.0</v>
      </c>
      <c r="Z7" s="33"/>
      <c r="AA7" s="36">
        <v>81.0</v>
      </c>
      <c r="AB7" s="33"/>
      <c r="AC7" s="36">
        <v>59.0</v>
      </c>
      <c r="AD7" s="33"/>
      <c r="AE7" s="36">
        <v>42.0</v>
      </c>
      <c r="AF7" s="37">
        <v>1.0</v>
      </c>
      <c r="AG7" s="36">
        <v>62.0</v>
      </c>
      <c r="AH7" s="33"/>
      <c r="AI7" s="36">
        <v>54.0</v>
      </c>
      <c r="AJ7" s="33"/>
      <c r="AK7" s="36">
        <v>42.0</v>
      </c>
      <c r="AL7" s="33"/>
      <c r="AM7" s="36">
        <v>66.0</v>
      </c>
      <c r="AN7" s="33"/>
      <c r="AO7" s="36">
        <v>63.0</v>
      </c>
      <c r="AP7" s="37">
        <v>1.0</v>
      </c>
      <c r="AQ7" s="36">
        <v>18.0</v>
      </c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843</v>
      </c>
      <c r="FH7" s="25">
        <f t="shared" si="2"/>
        <v>8</v>
      </c>
    </row>
    <row r="8" ht="15.75" customHeight="1">
      <c r="A8" s="30"/>
      <c r="B8" s="31" t="s">
        <v>1410</v>
      </c>
      <c r="C8" s="36">
        <v>22.0</v>
      </c>
      <c r="D8" s="33"/>
      <c r="E8" s="36">
        <v>24.0</v>
      </c>
      <c r="F8" s="33"/>
      <c r="G8" s="36">
        <v>26.0</v>
      </c>
      <c r="H8" s="33"/>
      <c r="I8" s="36">
        <v>44.0</v>
      </c>
      <c r="J8" s="33"/>
      <c r="K8" s="36">
        <v>34.0</v>
      </c>
      <c r="L8" s="33"/>
      <c r="M8" s="36">
        <v>22.0</v>
      </c>
      <c r="N8" s="33"/>
      <c r="O8" s="36">
        <v>15.0</v>
      </c>
      <c r="P8" s="33"/>
      <c r="Q8" s="36">
        <v>3.0</v>
      </c>
      <c r="R8" s="37">
        <v>1.0</v>
      </c>
      <c r="S8" s="32"/>
      <c r="T8" s="33"/>
      <c r="U8" s="36">
        <v>42.0</v>
      </c>
      <c r="V8" s="33"/>
      <c r="W8" s="36">
        <v>23.0</v>
      </c>
      <c r="X8" s="33"/>
      <c r="Y8" s="36">
        <v>22.0</v>
      </c>
      <c r="Z8" s="33"/>
      <c r="AA8" s="36">
        <v>7.0</v>
      </c>
      <c r="AB8" s="33"/>
      <c r="AC8" s="36">
        <v>11.0</v>
      </c>
      <c r="AD8" s="33"/>
      <c r="AE8" s="36">
        <v>8.0</v>
      </c>
      <c r="AF8" s="33"/>
      <c r="AG8" s="36">
        <v>19.0</v>
      </c>
      <c r="AH8" s="33"/>
      <c r="AI8" s="36">
        <v>21.0</v>
      </c>
      <c r="AJ8" s="33"/>
      <c r="AK8" s="36">
        <v>31.0</v>
      </c>
      <c r="AL8" s="33"/>
      <c r="AM8" s="36">
        <v>16.0</v>
      </c>
      <c r="AN8" s="33"/>
      <c r="AO8" s="36">
        <v>1.0</v>
      </c>
      <c r="AP8" s="33"/>
      <c r="AQ8" s="36">
        <v>19.0</v>
      </c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410</v>
      </c>
      <c r="FH8" s="25">
        <f t="shared" si="2"/>
        <v>1</v>
      </c>
    </row>
    <row r="9" ht="15.75" customHeight="1">
      <c r="A9" s="30"/>
      <c r="B9" s="31" t="s">
        <v>1411</v>
      </c>
      <c r="C9" s="32"/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6">
        <v>5.0</v>
      </c>
      <c r="T9" s="37">
        <v>7.0</v>
      </c>
      <c r="U9" s="32"/>
      <c r="V9" s="33"/>
      <c r="W9" s="32"/>
      <c r="X9" s="33"/>
      <c r="Y9" s="32"/>
      <c r="Z9" s="33"/>
      <c r="AA9" s="32"/>
      <c r="AB9" s="33"/>
      <c r="AC9" s="36">
        <v>1.0</v>
      </c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6</v>
      </c>
      <c r="FH9" s="25">
        <f t="shared" si="2"/>
        <v>7</v>
      </c>
    </row>
    <row r="10" ht="15.75" customHeight="1">
      <c r="A10" s="30"/>
      <c r="B10" s="31" t="s">
        <v>1412</v>
      </c>
      <c r="C10" s="36">
        <v>1.0</v>
      </c>
      <c r="D10" s="33"/>
      <c r="E10" s="36">
        <v>4.0</v>
      </c>
      <c r="F10" s="33"/>
      <c r="G10" s="36">
        <v>2.0</v>
      </c>
      <c r="H10" s="33"/>
      <c r="I10" s="36">
        <v>3.0</v>
      </c>
      <c r="J10" s="33"/>
      <c r="K10" s="36">
        <v>2.0</v>
      </c>
      <c r="L10" s="33"/>
      <c r="M10" s="36">
        <v>3.0</v>
      </c>
      <c r="N10" s="33"/>
      <c r="O10" s="32"/>
      <c r="P10" s="33"/>
      <c r="Q10" s="36">
        <v>1.0</v>
      </c>
      <c r="R10" s="33"/>
      <c r="S10" s="32"/>
      <c r="T10" s="33"/>
      <c r="U10" s="32"/>
      <c r="V10" s="33"/>
      <c r="W10" s="36">
        <v>2.0</v>
      </c>
      <c r="X10" s="33"/>
      <c r="Y10" s="32"/>
      <c r="Z10" s="33"/>
      <c r="AA10" s="36">
        <v>1.0</v>
      </c>
      <c r="AB10" s="33"/>
      <c r="AC10" s="36">
        <v>1.0</v>
      </c>
      <c r="AD10" s="33"/>
      <c r="AE10" s="36">
        <v>4.0</v>
      </c>
      <c r="AF10" s="33"/>
      <c r="AG10" s="32"/>
      <c r="AH10" s="33"/>
      <c r="AI10" s="36">
        <v>2.0</v>
      </c>
      <c r="AJ10" s="33"/>
      <c r="AK10" s="32"/>
      <c r="AL10" s="33"/>
      <c r="AM10" s="36">
        <v>2.0</v>
      </c>
      <c r="AN10" s="33"/>
      <c r="AO10" s="36">
        <v>1.0</v>
      </c>
      <c r="AP10" s="33"/>
      <c r="AQ10" s="36">
        <v>7.0</v>
      </c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36</v>
      </c>
      <c r="FH10" s="25">
        <f t="shared" si="2"/>
        <v>0</v>
      </c>
    </row>
    <row r="11" ht="15.75" customHeight="1">
      <c r="A11" s="30"/>
      <c r="B11" s="31" t="s">
        <v>1413</v>
      </c>
      <c r="C11" s="32"/>
      <c r="D11" s="33"/>
      <c r="E11" s="32"/>
      <c r="F11" s="33"/>
      <c r="G11" s="32"/>
      <c r="H11" s="33"/>
      <c r="I11" s="32"/>
      <c r="J11" s="37">
        <v>1.0</v>
      </c>
      <c r="K11" s="32"/>
      <c r="L11" s="33"/>
      <c r="M11" s="32"/>
      <c r="N11" s="37">
        <v>1.0</v>
      </c>
      <c r="O11" s="32"/>
      <c r="P11" s="33"/>
      <c r="Q11" s="32"/>
      <c r="R11" s="33"/>
      <c r="S11" s="36">
        <v>3.0</v>
      </c>
      <c r="T11" s="37">
        <v>8.0</v>
      </c>
      <c r="U11" s="32"/>
      <c r="V11" s="33"/>
      <c r="W11" s="32"/>
      <c r="X11" s="33"/>
      <c r="Y11" s="36">
        <v>2.0</v>
      </c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>
        <v>4.0</v>
      </c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9</v>
      </c>
      <c r="FH11" s="25">
        <f t="shared" si="2"/>
        <v>10</v>
      </c>
    </row>
    <row r="12" ht="15.75" customHeight="1">
      <c r="A12" s="30"/>
      <c r="B12" s="31" t="s">
        <v>1414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>
        <v>4.0</v>
      </c>
      <c r="N12" s="33"/>
      <c r="O12" s="36">
        <v>1.0</v>
      </c>
      <c r="P12" s="33"/>
      <c r="Q12" s="36">
        <v>7.0</v>
      </c>
      <c r="R12" s="33"/>
      <c r="S12" s="36">
        <v>1.0</v>
      </c>
      <c r="T12" s="33"/>
      <c r="U12" s="32"/>
      <c r="V12" s="33"/>
      <c r="W12" s="36">
        <v>4.0</v>
      </c>
      <c r="X12" s="33"/>
      <c r="Y12" s="32"/>
      <c r="Z12" s="33"/>
      <c r="AA12" s="36">
        <v>1.0</v>
      </c>
      <c r="AB12" s="33"/>
      <c r="AC12" s="36">
        <v>5.0</v>
      </c>
      <c r="AD12" s="33"/>
      <c r="AE12" s="36">
        <v>17.0</v>
      </c>
      <c r="AF12" s="33"/>
      <c r="AG12" s="36">
        <v>1.0</v>
      </c>
      <c r="AH12" s="33"/>
      <c r="AI12" s="36">
        <v>3.0</v>
      </c>
      <c r="AJ12" s="33"/>
      <c r="AK12" s="36">
        <v>2.0</v>
      </c>
      <c r="AL12" s="33"/>
      <c r="AM12" s="36">
        <v>2.0</v>
      </c>
      <c r="AN12" s="33"/>
      <c r="AO12" s="32"/>
      <c r="AP12" s="33"/>
      <c r="AQ12" s="36">
        <v>1.0</v>
      </c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49</v>
      </c>
      <c r="FH12" s="25">
        <f t="shared" si="2"/>
        <v>0</v>
      </c>
    </row>
    <row r="13" ht="15.75" customHeight="1">
      <c r="A13" s="30"/>
      <c r="B13" s="31" t="s">
        <v>1415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0</v>
      </c>
      <c r="FH13" s="25">
        <f t="shared" si="2"/>
        <v>0</v>
      </c>
    </row>
    <row r="14" ht="15.75" customHeight="1">
      <c r="A14" s="30"/>
      <c r="B14" s="31" t="s">
        <v>1416</v>
      </c>
      <c r="C14" s="36">
        <v>4.0</v>
      </c>
      <c r="D14" s="37">
        <v>1.0</v>
      </c>
      <c r="E14" s="36">
        <v>8.0</v>
      </c>
      <c r="F14" s="33"/>
      <c r="G14" s="36">
        <v>2.0</v>
      </c>
      <c r="H14" s="33"/>
      <c r="I14" s="36">
        <v>4.0</v>
      </c>
      <c r="J14" s="37">
        <v>1.0</v>
      </c>
      <c r="K14" s="36">
        <v>5.0</v>
      </c>
      <c r="L14" s="37">
        <v>1.0</v>
      </c>
      <c r="M14" s="32"/>
      <c r="N14" s="37">
        <v>7.0</v>
      </c>
      <c r="O14" s="36">
        <v>4.0</v>
      </c>
      <c r="P14" s="37">
        <v>3.0</v>
      </c>
      <c r="Q14" s="36">
        <v>1.0</v>
      </c>
      <c r="R14" s="37">
        <v>2.0</v>
      </c>
      <c r="S14" s="36">
        <v>4.0</v>
      </c>
      <c r="T14" s="37">
        <v>50.0</v>
      </c>
      <c r="U14" s="32"/>
      <c r="V14" s="33"/>
      <c r="W14" s="36">
        <v>14.0</v>
      </c>
      <c r="X14" s="37">
        <v>1.0</v>
      </c>
      <c r="Y14" s="36">
        <v>4.0</v>
      </c>
      <c r="Z14" s="37">
        <v>1.0</v>
      </c>
      <c r="AA14" s="32"/>
      <c r="AB14" s="37">
        <v>2.0</v>
      </c>
      <c r="AC14" s="36">
        <v>3.0</v>
      </c>
      <c r="AD14" s="37">
        <v>5.0</v>
      </c>
      <c r="AE14" s="36">
        <v>3.0</v>
      </c>
      <c r="AF14" s="37">
        <v>33.0</v>
      </c>
      <c r="AG14" s="36">
        <v>3.0</v>
      </c>
      <c r="AH14" s="37">
        <v>2.0</v>
      </c>
      <c r="AI14" s="36">
        <v>6.0</v>
      </c>
      <c r="AJ14" s="37">
        <v>5.0</v>
      </c>
      <c r="AK14" s="36">
        <v>6.0</v>
      </c>
      <c r="AL14" s="37">
        <v>4.0</v>
      </c>
      <c r="AM14" s="36">
        <v>1.0</v>
      </c>
      <c r="AN14" s="37">
        <v>2.0</v>
      </c>
      <c r="AO14" s="32"/>
      <c r="AP14" s="33"/>
      <c r="AQ14" s="36">
        <v>14.0</v>
      </c>
      <c r="AR14" s="37">
        <v>3.0</v>
      </c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86</v>
      </c>
      <c r="FH14" s="25">
        <f t="shared" si="2"/>
        <v>123</v>
      </c>
    </row>
    <row r="15" ht="15.75" customHeight="1">
      <c r="A15" s="30"/>
      <c r="B15" s="31" t="s">
        <v>1417</v>
      </c>
      <c r="C15" s="36">
        <v>27.0</v>
      </c>
      <c r="D15" s="37"/>
      <c r="E15" s="36">
        <v>34.0</v>
      </c>
      <c r="F15" s="33"/>
      <c r="G15" s="36">
        <v>19.0</v>
      </c>
      <c r="H15" s="33"/>
      <c r="I15" s="32"/>
      <c r="J15" s="37">
        <v>1.0</v>
      </c>
      <c r="K15" s="36">
        <v>21.0</v>
      </c>
      <c r="L15" s="33"/>
      <c r="M15" s="36">
        <v>1.0</v>
      </c>
      <c r="N15" s="33"/>
      <c r="O15" s="32"/>
      <c r="P15" s="33"/>
      <c r="Q15" s="32"/>
      <c r="R15" s="33"/>
      <c r="S15" s="32"/>
      <c r="T15" s="33"/>
      <c r="U15" s="36">
        <v>21.0</v>
      </c>
      <c r="V15" s="33"/>
      <c r="W15" s="32"/>
      <c r="X15" s="33"/>
      <c r="Y15" s="36">
        <v>1.0</v>
      </c>
      <c r="Z15" s="33"/>
      <c r="AA15" s="36">
        <v>1.0</v>
      </c>
      <c r="AB15" s="33"/>
      <c r="AC15" s="32"/>
      <c r="AD15" s="33"/>
      <c r="AE15" s="32"/>
      <c r="AF15" s="33"/>
      <c r="AG15" s="36">
        <v>4.0</v>
      </c>
      <c r="AH15" s="33"/>
      <c r="AI15" s="36">
        <v>2.0</v>
      </c>
      <c r="AJ15" s="33"/>
      <c r="AK15" s="36">
        <v>1.0</v>
      </c>
      <c r="AL15" s="33"/>
      <c r="AM15" s="36">
        <v>3.0</v>
      </c>
      <c r="AN15" s="33"/>
      <c r="AO15" s="36">
        <v>3.0</v>
      </c>
      <c r="AP15" s="37">
        <v>4.0</v>
      </c>
      <c r="AQ15" s="36">
        <v>14.0</v>
      </c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152</v>
      </c>
      <c r="FH15" s="25">
        <f t="shared" si="2"/>
        <v>5</v>
      </c>
    </row>
    <row r="16" ht="15.75" customHeight="1">
      <c r="A16" s="30"/>
      <c r="B16" s="31" t="s">
        <v>1418</v>
      </c>
      <c r="C16" s="36">
        <v>4.0</v>
      </c>
      <c r="D16" s="33"/>
      <c r="E16" s="32"/>
      <c r="F16" s="33"/>
      <c r="G16" s="32"/>
      <c r="H16" s="33"/>
      <c r="I16" s="36">
        <v>1.0</v>
      </c>
      <c r="J16" s="33"/>
      <c r="K16" s="32"/>
      <c r="L16" s="33"/>
      <c r="M16" s="32"/>
      <c r="N16" s="33"/>
      <c r="O16" s="32"/>
      <c r="P16" s="37">
        <v>3.0</v>
      </c>
      <c r="Q16" s="32"/>
      <c r="R16" s="37">
        <v>1.0</v>
      </c>
      <c r="S16" s="32"/>
      <c r="T16" s="33"/>
      <c r="U16" s="36">
        <v>3.0</v>
      </c>
      <c r="V16" s="33"/>
      <c r="W16" s="32"/>
      <c r="X16" s="33"/>
      <c r="Y16" s="32"/>
      <c r="Z16" s="37">
        <v>2.0</v>
      </c>
      <c r="AA16" s="32"/>
      <c r="AB16" s="33"/>
      <c r="AC16" s="32"/>
      <c r="AD16" s="33"/>
      <c r="AE16" s="32"/>
      <c r="AF16" s="37">
        <v>1.0</v>
      </c>
      <c r="AG16" s="36">
        <v>1.0</v>
      </c>
      <c r="AH16" s="33"/>
      <c r="AI16" s="32"/>
      <c r="AJ16" s="37">
        <v>1.0</v>
      </c>
      <c r="AK16" s="36">
        <v>2.0</v>
      </c>
      <c r="AL16" s="33"/>
      <c r="AM16" s="32"/>
      <c r="AN16" s="37">
        <v>1.0</v>
      </c>
      <c r="AO16" s="32"/>
      <c r="AP16" s="37">
        <v>1.0</v>
      </c>
      <c r="AQ16" s="36">
        <v>5.0</v>
      </c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16</v>
      </c>
      <c r="FH16" s="25">
        <f t="shared" si="2"/>
        <v>10</v>
      </c>
    </row>
    <row r="17" ht="15.75" customHeight="1">
      <c r="A17" s="30"/>
      <c r="B17" s="31" t="s">
        <v>1419</v>
      </c>
      <c r="C17" s="36">
        <v>1.0</v>
      </c>
      <c r="D17" s="33"/>
      <c r="E17" s="32"/>
      <c r="F17" s="33"/>
      <c r="G17" s="32"/>
      <c r="H17" s="33"/>
      <c r="I17" s="36">
        <v>1.0</v>
      </c>
      <c r="J17" s="33"/>
      <c r="K17" s="32"/>
      <c r="L17" s="33"/>
      <c r="M17" s="36">
        <v>1.0</v>
      </c>
      <c r="N17" s="33"/>
      <c r="O17" s="32"/>
      <c r="P17" s="33"/>
      <c r="Q17" s="36">
        <v>2.0</v>
      </c>
      <c r="R17" s="33"/>
      <c r="S17" s="32"/>
      <c r="T17" s="33"/>
      <c r="U17" s="32"/>
      <c r="V17" s="33"/>
      <c r="W17" s="32"/>
      <c r="X17" s="37">
        <v>2.0</v>
      </c>
      <c r="Y17" s="32"/>
      <c r="Z17" s="33"/>
      <c r="AA17" s="32"/>
      <c r="AB17" s="33"/>
      <c r="AC17" s="32"/>
      <c r="AD17" s="33"/>
      <c r="AE17" s="36">
        <v>1.0</v>
      </c>
      <c r="AF17" s="33"/>
      <c r="AG17" s="32"/>
      <c r="AH17" s="33"/>
      <c r="AI17" s="36">
        <v>5.0</v>
      </c>
      <c r="AJ17" s="33"/>
      <c r="AK17" s="36">
        <v>1.0</v>
      </c>
      <c r="AL17" s="33"/>
      <c r="AM17" s="32"/>
      <c r="AN17" s="33"/>
      <c r="AO17" s="36">
        <v>25.0</v>
      </c>
      <c r="AP17" s="37">
        <v>1.0</v>
      </c>
      <c r="AQ17" s="36">
        <v>6.0</v>
      </c>
      <c r="AR17" s="37">
        <v>1.0</v>
      </c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43</v>
      </c>
      <c r="FH17" s="25">
        <f t="shared" si="2"/>
        <v>4</v>
      </c>
    </row>
    <row r="18" ht="15.75" customHeight="1">
      <c r="A18" s="30"/>
      <c r="B18" s="31" t="s">
        <v>1420</v>
      </c>
      <c r="C18" s="36">
        <v>27.0</v>
      </c>
      <c r="D18" s="37"/>
      <c r="E18" s="36">
        <v>19.0</v>
      </c>
      <c r="F18" s="33"/>
      <c r="G18" s="32"/>
      <c r="H18" s="33"/>
      <c r="I18" s="36">
        <v>11.0</v>
      </c>
      <c r="J18" s="33"/>
      <c r="K18" s="36">
        <v>15.0</v>
      </c>
      <c r="L18" s="33"/>
      <c r="M18" s="36">
        <v>1.0</v>
      </c>
      <c r="N18" s="37">
        <v>2.0</v>
      </c>
      <c r="O18" s="32"/>
      <c r="P18" s="37">
        <v>1.0</v>
      </c>
      <c r="Q18" s="32"/>
      <c r="R18" s="33"/>
      <c r="S18" s="32"/>
      <c r="T18" s="33"/>
      <c r="U18" s="36">
        <v>2.0</v>
      </c>
      <c r="V18" s="33"/>
      <c r="W18" s="32"/>
      <c r="X18" s="37">
        <v>1.0</v>
      </c>
      <c r="Y18" s="36">
        <v>3.0</v>
      </c>
      <c r="Z18" s="33"/>
      <c r="AA18" s="36">
        <v>1.0</v>
      </c>
      <c r="AB18" s="33"/>
      <c r="AC18" s="32"/>
      <c r="AD18" s="37">
        <v>3.0</v>
      </c>
      <c r="AE18" s="32"/>
      <c r="AF18" s="33"/>
      <c r="AG18" s="32"/>
      <c r="AH18" s="33"/>
      <c r="AI18" s="36">
        <v>1.0</v>
      </c>
      <c r="AJ18" s="37">
        <v>1.0</v>
      </c>
      <c r="AK18" s="36">
        <v>2.0</v>
      </c>
      <c r="AL18" s="37">
        <v>1.0</v>
      </c>
      <c r="AM18" s="32"/>
      <c r="AN18" s="33"/>
      <c r="AO18" s="32"/>
      <c r="AP18" s="37">
        <v>3.0</v>
      </c>
      <c r="AQ18" s="36">
        <v>6.0</v>
      </c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88</v>
      </c>
      <c r="FH18" s="25">
        <f t="shared" si="2"/>
        <v>12</v>
      </c>
    </row>
    <row r="19" ht="15.75" customHeight="1">
      <c r="A19" s="30"/>
      <c r="B19" s="31" t="s">
        <v>1421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>
        <v>1.0</v>
      </c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1</v>
      </c>
      <c r="FH19" s="25">
        <f t="shared" si="2"/>
        <v>0</v>
      </c>
    </row>
    <row r="20" ht="15.75" customHeight="1">
      <c r="A20" s="30"/>
      <c r="B20" s="31" t="s">
        <v>1422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0</v>
      </c>
      <c r="FH20" s="25">
        <f t="shared" si="2"/>
        <v>0</v>
      </c>
    </row>
    <row r="21" ht="15.75" customHeight="1">
      <c r="A21" s="30"/>
      <c r="B21" s="31" t="s">
        <v>1423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>
        <v>1.0</v>
      </c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1</v>
      </c>
    </row>
    <row r="22" ht="15.75" customHeight="1">
      <c r="A22" s="30"/>
      <c r="B22" s="31" t="s">
        <v>1424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>
        <v>1.0</v>
      </c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>
        <v>1.0</v>
      </c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2</v>
      </c>
      <c r="FH22" s="25">
        <f t="shared" si="2"/>
        <v>0</v>
      </c>
    </row>
    <row r="23" ht="15.75" customHeight="1">
      <c r="A23" s="30"/>
      <c r="B23" s="31" t="s">
        <v>1425</v>
      </c>
      <c r="C23" s="36"/>
      <c r="D23" s="33"/>
      <c r="E23" s="32"/>
      <c r="F23" s="33"/>
      <c r="G23" s="32"/>
      <c r="H23" s="33"/>
      <c r="I23" s="32"/>
      <c r="J23" s="33"/>
      <c r="K23" s="36">
        <v>1.0</v>
      </c>
      <c r="L23" s="33"/>
      <c r="M23" s="32"/>
      <c r="N23" s="33"/>
      <c r="O23" s="36">
        <v>3.0</v>
      </c>
      <c r="P23" s="33"/>
      <c r="Q23" s="32"/>
      <c r="R23" s="33"/>
      <c r="S23" s="36">
        <v>2.0</v>
      </c>
      <c r="T23" s="33"/>
      <c r="U23" s="32"/>
      <c r="V23" s="33"/>
      <c r="W23" s="32"/>
      <c r="X23" s="33"/>
      <c r="Y23" s="32"/>
      <c r="Z23" s="33"/>
      <c r="AA23" s="32"/>
      <c r="AB23" s="37">
        <v>3.0</v>
      </c>
      <c r="AC23" s="36">
        <v>1.0</v>
      </c>
      <c r="AD23" s="33"/>
      <c r="AE23" s="36">
        <v>2.0</v>
      </c>
      <c r="AF23" s="33"/>
      <c r="AG23" s="32"/>
      <c r="AH23" s="33"/>
      <c r="AI23" s="32"/>
      <c r="AJ23" s="33"/>
      <c r="AK23" s="36">
        <v>2.0</v>
      </c>
      <c r="AL23" s="33"/>
      <c r="AM23" s="32"/>
      <c r="AN23" s="33"/>
      <c r="AO23" s="36">
        <v>1.0</v>
      </c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12</v>
      </c>
      <c r="FH23" s="25">
        <f t="shared" si="2"/>
        <v>3</v>
      </c>
    </row>
    <row r="24" ht="15.75" customHeight="1">
      <c r="A24" s="30"/>
      <c r="B24" s="31" t="s">
        <v>1426</v>
      </c>
      <c r="C24" s="36">
        <v>1.0</v>
      </c>
      <c r="D24" s="33"/>
      <c r="E24" s="36">
        <v>1.0</v>
      </c>
      <c r="F24" s="33"/>
      <c r="G24" s="36">
        <v>2.0</v>
      </c>
      <c r="H24" s="33"/>
      <c r="I24" s="32"/>
      <c r="J24" s="33"/>
      <c r="K24" s="36">
        <v>2.0</v>
      </c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>
        <v>1.0</v>
      </c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7</v>
      </c>
      <c r="FH24" s="25">
        <f t="shared" si="2"/>
        <v>0</v>
      </c>
    </row>
    <row r="25" ht="15.75" customHeight="1">
      <c r="A25" s="30"/>
      <c r="B25" s="31" t="s">
        <v>1427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1428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1429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1430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>
        <v>2.0</v>
      </c>
      <c r="AC28" s="32"/>
      <c r="AD28" s="33"/>
      <c r="AE28" s="32"/>
      <c r="AF28" s="37">
        <v>1.0</v>
      </c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3</v>
      </c>
    </row>
    <row r="29" ht="15.75" customHeight="1">
      <c r="A29" s="30"/>
      <c r="B29" s="31" t="s">
        <v>1431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>
        <v>1.0</v>
      </c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>
        <v>1.0</v>
      </c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2</v>
      </c>
    </row>
    <row r="30" ht="15.75" customHeight="1">
      <c r="A30" s="30"/>
      <c r="B30" s="31" t="s">
        <v>1432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31" t="s">
        <v>1433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1434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1435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>
        <v>1.0</v>
      </c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1</v>
      </c>
    </row>
    <row r="34" ht="20.25" customHeight="1">
      <c r="A34" s="38"/>
      <c r="B34" s="39" t="s">
        <v>1436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0</v>
      </c>
    </row>
    <row r="35" ht="15.75" customHeight="1">
      <c r="A35" s="44" t="s">
        <v>67</v>
      </c>
      <c r="B35" s="45" t="s">
        <v>283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>
        <v>1.0</v>
      </c>
      <c r="T35" s="47"/>
      <c r="U35" s="46"/>
      <c r="V35" s="47"/>
      <c r="W35" s="46"/>
      <c r="X35" s="47"/>
      <c r="Y35" s="46"/>
      <c r="Z35" s="47"/>
      <c r="AA35" s="54">
        <v>1.0</v>
      </c>
      <c r="AB35" s="47"/>
      <c r="AC35" s="46"/>
      <c r="AD35" s="47"/>
      <c r="AE35" s="46"/>
      <c r="AF35" s="55">
        <v>1.0</v>
      </c>
      <c r="AG35" s="46"/>
      <c r="AH35" s="47"/>
      <c r="AI35" s="46"/>
      <c r="AJ35" s="47"/>
      <c r="AK35" s="54">
        <v>1.0</v>
      </c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>
        <v>2.0</v>
      </c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5</v>
      </c>
      <c r="FH35" s="25">
        <f t="shared" si="2"/>
        <v>1</v>
      </c>
    </row>
    <row r="36" ht="15.75" customHeight="1">
      <c r="A36" s="30"/>
      <c r="B36" s="31" t="s">
        <v>284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>
        <v>1.0</v>
      </c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1</v>
      </c>
      <c r="FH36" s="25">
        <f t="shared" si="2"/>
        <v>0</v>
      </c>
    </row>
    <row r="37" ht="15.75" customHeight="1">
      <c r="A37" s="30"/>
      <c r="B37" s="31" t="s">
        <v>238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63" t="s">
        <v>138</v>
      </c>
      <c r="AF2" s="10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251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5" t="s">
        <v>29</v>
      </c>
      <c r="AF3" s="16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252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0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253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254</v>
      </c>
      <c r="C6" s="36"/>
      <c r="D6" s="37"/>
      <c r="E6" s="36"/>
      <c r="F6" s="33"/>
      <c r="G6" s="36"/>
      <c r="H6" s="33"/>
      <c r="I6" s="36"/>
      <c r="J6" s="33"/>
      <c r="K6" s="36"/>
      <c r="L6" s="33"/>
      <c r="M6" s="32"/>
      <c r="N6" s="33"/>
      <c r="O6" s="36"/>
      <c r="P6" s="33"/>
      <c r="Q6" s="32"/>
      <c r="R6" s="33"/>
      <c r="S6" s="32"/>
      <c r="T6" s="33"/>
      <c r="U6" s="36"/>
      <c r="V6" s="33"/>
      <c r="W6" s="32"/>
      <c r="X6" s="33"/>
      <c r="Y6" s="32"/>
      <c r="Z6" s="33"/>
      <c r="AA6" s="36"/>
      <c r="AB6" s="33"/>
      <c r="AC6" s="36"/>
      <c r="AD6" s="33"/>
      <c r="AE6" s="32"/>
      <c r="AF6" s="33"/>
      <c r="AG6" s="32"/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0</v>
      </c>
      <c r="FH6" s="25">
        <f t="shared" si="2"/>
        <v>0</v>
      </c>
    </row>
    <row r="7" ht="15.75" customHeight="1">
      <c r="A7" s="30"/>
      <c r="B7" s="31" t="s">
        <v>255</v>
      </c>
      <c r="C7" s="36"/>
      <c r="D7" s="37"/>
      <c r="E7" s="36"/>
      <c r="F7" s="33"/>
      <c r="G7" s="36"/>
      <c r="H7" s="33"/>
      <c r="I7" s="36"/>
      <c r="J7" s="33"/>
      <c r="K7" s="36"/>
      <c r="L7" s="33"/>
      <c r="M7" s="36"/>
      <c r="N7" s="37"/>
      <c r="O7" s="36"/>
      <c r="P7" s="33"/>
      <c r="Q7" s="36"/>
      <c r="R7" s="33"/>
      <c r="S7" s="32"/>
      <c r="T7" s="37"/>
      <c r="U7" s="36"/>
      <c r="V7" s="33"/>
      <c r="W7" s="36"/>
      <c r="X7" s="33"/>
      <c r="Y7" s="36"/>
      <c r="Z7" s="33"/>
      <c r="AA7" s="36"/>
      <c r="AB7" s="33"/>
      <c r="AC7" s="36"/>
      <c r="AD7" s="33"/>
      <c r="AE7" s="36"/>
      <c r="AF7" s="37"/>
      <c r="AG7" s="36"/>
      <c r="AH7" s="33"/>
      <c r="AI7" s="36"/>
      <c r="AJ7" s="33"/>
      <c r="AK7" s="36"/>
      <c r="AL7" s="33"/>
      <c r="AM7" s="36"/>
      <c r="AN7" s="33"/>
      <c r="AO7" s="36"/>
      <c r="AP7" s="37"/>
      <c r="AQ7" s="36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0</v>
      </c>
      <c r="FH7" s="25">
        <f t="shared" si="2"/>
        <v>0</v>
      </c>
    </row>
    <row r="8" ht="15.75" customHeight="1">
      <c r="A8" s="30"/>
      <c r="B8" s="31" t="s">
        <v>256</v>
      </c>
      <c r="C8" s="36"/>
      <c r="D8" s="33"/>
      <c r="E8" s="36"/>
      <c r="F8" s="33"/>
      <c r="G8" s="36"/>
      <c r="H8" s="33"/>
      <c r="I8" s="36"/>
      <c r="J8" s="33"/>
      <c r="K8" s="36"/>
      <c r="L8" s="33"/>
      <c r="M8" s="36"/>
      <c r="N8" s="33"/>
      <c r="O8" s="36"/>
      <c r="P8" s="33"/>
      <c r="Q8" s="36"/>
      <c r="R8" s="37"/>
      <c r="S8" s="32"/>
      <c r="T8" s="33"/>
      <c r="U8" s="36"/>
      <c r="V8" s="33"/>
      <c r="W8" s="36"/>
      <c r="X8" s="33"/>
      <c r="Y8" s="36"/>
      <c r="Z8" s="33"/>
      <c r="AA8" s="36"/>
      <c r="AB8" s="33"/>
      <c r="AC8" s="36"/>
      <c r="AD8" s="33"/>
      <c r="AE8" s="36"/>
      <c r="AF8" s="33"/>
      <c r="AG8" s="36"/>
      <c r="AH8" s="33"/>
      <c r="AI8" s="36"/>
      <c r="AJ8" s="33"/>
      <c r="AK8" s="36"/>
      <c r="AL8" s="33"/>
      <c r="AM8" s="36"/>
      <c r="AN8" s="33"/>
      <c r="AO8" s="36"/>
      <c r="AP8" s="33"/>
      <c r="AQ8" s="36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0</v>
      </c>
      <c r="FH8" s="25">
        <f t="shared" si="2"/>
        <v>0</v>
      </c>
    </row>
    <row r="9" ht="15.75" customHeight="1">
      <c r="A9" s="30"/>
      <c r="B9" s="31" t="s">
        <v>257</v>
      </c>
      <c r="C9" s="32"/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2"/>
      <c r="AB9" s="33"/>
      <c r="AC9" s="36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0</v>
      </c>
      <c r="FH9" s="25">
        <f t="shared" si="2"/>
        <v>0</v>
      </c>
    </row>
    <row r="10" ht="15.75" customHeight="1">
      <c r="A10" s="30"/>
      <c r="B10" s="31" t="s">
        <v>258</v>
      </c>
      <c r="C10" s="36"/>
      <c r="D10" s="33"/>
      <c r="E10" s="36"/>
      <c r="F10" s="33"/>
      <c r="G10" s="36"/>
      <c r="H10" s="33"/>
      <c r="I10" s="36"/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0</v>
      </c>
      <c r="FH10" s="25">
        <f t="shared" si="2"/>
        <v>0</v>
      </c>
    </row>
    <row r="11" ht="15.75" customHeight="1">
      <c r="A11" s="30"/>
      <c r="B11" s="31" t="s">
        <v>259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260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0</v>
      </c>
      <c r="FH12" s="25">
        <f t="shared" si="2"/>
        <v>0</v>
      </c>
    </row>
    <row r="13" ht="15.75" customHeight="1">
      <c r="A13" s="30"/>
      <c r="B13" s="31" t="s">
        <v>261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0</v>
      </c>
      <c r="FH13" s="25">
        <f t="shared" si="2"/>
        <v>0</v>
      </c>
    </row>
    <row r="14" ht="15.75" customHeight="1">
      <c r="A14" s="30"/>
      <c r="B14" s="31" t="s">
        <v>262</v>
      </c>
      <c r="C14" s="36"/>
      <c r="D14" s="37"/>
      <c r="E14" s="36"/>
      <c r="F14" s="33"/>
      <c r="G14" s="36"/>
      <c r="H14" s="33"/>
      <c r="I14" s="36"/>
      <c r="J14" s="37"/>
      <c r="K14" s="36"/>
      <c r="L14" s="37"/>
      <c r="M14" s="32"/>
      <c r="N14" s="37"/>
      <c r="O14" s="36"/>
      <c r="P14" s="37"/>
      <c r="Q14" s="36"/>
      <c r="R14" s="37"/>
      <c r="S14" s="36"/>
      <c r="T14" s="37"/>
      <c r="U14" s="32"/>
      <c r="V14" s="33"/>
      <c r="W14" s="36"/>
      <c r="X14" s="37"/>
      <c r="Y14" s="36"/>
      <c r="Z14" s="37"/>
      <c r="AA14" s="32"/>
      <c r="AB14" s="37"/>
      <c r="AC14" s="36"/>
      <c r="AD14" s="37"/>
      <c r="AE14" s="36"/>
      <c r="AF14" s="37"/>
      <c r="AG14" s="36"/>
      <c r="AH14" s="37"/>
      <c r="AI14" s="36"/>
      <c r="AJ14" s="37"/>
      <c r="AK14" s="36"/>
      <c r="AL14" s="37"/>
      <c r="AM14" s="36"/>
      <c r="AN14" s="37"/>
      <c r="AO14" s="32"/>
      <c r="AP14" s="33"/>
      <c r="AQ14" s="36"/>
      <c r="AR14" s="37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0</v>
      </c>
      <c r="FH14" s="25">
        <f t="shared" si="2"/>
        <v>0</v>
      </c>
    </row>
    <row r="15" ht="15.75" customHeight="1">
      <c r="A15" s="30"/>
      <c r="B15" s="31" t="s">
        <v>263</v>
      </c>
      <c r="C15" s="36"/>
      <c r="D15" s="37"/>
      <c r="E15" s="36"/>
      <c r="F15" s="33"/>
      <c r="G15" s="36"/>
      <c r="H15" s="33"/>
      <c r="I15" s="32"/>
      <c r="J15" s="37"/>
      <c r="K15" s="36"/>
      <c r="L15" s="33"/>
      <c r="M15" s="36"/>
      <c r="N15" s="33"/>
      <c r="O15" s="32"/>
      <c r="P15" s="33"/>
      <c r="Q15" s="32"/>
      <c r="R15" s="33"/>
      <c r="S15" s="32"/>
      <c r="T15" s="33"/>
      <c r="U15" s="36"/>
      <c r="V15" s="33"/>
      <c r="W15" s="32"/>
      <c r="X15" s="33"/>
      <c r="Y15" s="36"/>
      <c r="Z15" s="33"/>
      <c r="AA15" s="36"/>
      <c r="AB15" s="33"/>
      <c r="AC15" s="32"/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0</v>
      </c>
      <c r="FH15" s="25">
        <f t="shared" si="2"/>
        <v>0</v>
      </c>
    </row>
    <row r="16" ht="15.75" customHeight="1">
      <c r="A16" s="30"/>
      <c r="B16" s="31" t="s">
        <v>264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265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0</v>
      </c>
      <c r="FH17" s="25">
        <f t="shared" si="2"/>
        <v>0</v>
      </c>
    </row>
    <row r="18" ht="15.75" customHeight="1">
      <c r="A18" s="30"/>
      <c r="B18" s="31" t="s">
        <v>266</v>
      </c>
      <c r="C18" s="36"/>
      <c r="D18" s="37"/>
      <c r="E18" s="36"/>
      <c r="F18" s="33"/>
      <c r="G18" s="32"/>
      <c r="H18" s="33"/>
      <c r="I18" s="36"/>
      <c r="J18" s="33"/>
      <c r="K18" s="36"/>
      <c r="L18" s="33"/>
      <c r="M18" s="36"/>
      <c r="N18" s="37"/>
      <c r="O18" s="32"/>
      <c r="P18" s="37"/>
      <c r="Q18" s="32"/>
      <c r="R18" s="33"/>
      <c r="S18" s="32"/>
      <c r="T18" s="33"/>
      <c r="U18" s="36"/>
      <c r="V18" s="33"/>
      <c r="W18" s="32"/>
      <c r="X18" s="37"/>
      <c r="Y18" s="36"/>
      <c r="Z18" s="33"/>
      <c r="AA18" s="36"/>
      <c r="AB18" s="33"/>
      <c r="AC18" s="32"/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2"/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0</v>
      </c>
      <c r="FH18" s="25">
        <f t="shared" si="2"/>
        <v>0</v>
      </c>
    </row>
    <row r="19" ht="15.75" customHeight="1">
      <c r="A19" s="30"/>
      <c r="B19" s="31" t="s">
        <v>267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0</v>
      </c>
    </row>
    <row r="20" ht="15.75" customHeight="1">
      <c r="A20" s="30"/>
      <c r="B20" s="31" t="s">
        <v>268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0</v>
      </c>
      <c r="FH20" s="25">
        <f t="shared" si="2"/>
        <v>0</v>
      </c>
    </row>
    <row r="21" ht="15.75" customHeight="1">
      <c r="A21" s="30"/>
      <c r="B21" s="31" t="s">
        <v>269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0</v>
      </c>
    </row>
    <row r="22" ht="15.75" customHeight="1">
      <c r="A22" s="30"/>
      <c r="B22" s="31" t="s">
        <v>270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271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0</v>
      </c>
    </row>
    <row r="24" ht="15.75" customHeight="1">
      <c r="A24" s="30"/>
      <c r="B24" s="31" t="s">
        <v>272</v>
      </c>
      <c r="C24" s="36"/>
      <c r="D24" s="33"/>
      <c r="E24" s="36"/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0</v>
      </c>
      <c r="FH24" s="25">
        <f t="shared" si="2"/>
        <v>0</v>
      </c>
    </row>
    <row r="25" ht="15.75" customHeight="1">
      <c r="A25" s="30"/>
      <c r="B25" s="31" t="s">
        <v>273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274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275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276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277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0</v>
      </c>
      <c r="FH29" s="25">
        <f t="shared" si="2"/>
        <v>0</v>
      </c>
    </row>
    <row r="30" ht="15.75" customHeight="1">
      <c r="A30" s="30"/>
      <c r="B30" s="31" t="s">
        <v>278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31" t="s">
        <v>279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280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281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0</v>
      </c>
    </row>
    <row r="34" ht="20.25" customHeight="1">
      <c r="A34" s="38"/>
      <c r="B34" s="39" t="s">
        <v>282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0</v>
      </c>
    </row>
    <row r="35" ht="15.75" customHeight="1">
      <c r="A35" s="44" t="s">
        <v>67</v>
      </c>
      <c r="B35" s="45" t="s">
        <v>283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0</v>
      </c>
      <c r="FH35" s="25">
        <f t="shared" si="2"/>
        <v>0</v>
      </c>
    </row>
    <row r="36" ht="15.75" customHeight="1">
      <c r="A36" s="30"/>
      <c r="B36" s="31" t="s">
        <v>284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0</v>
      </c>
    </row>
    <row r="37" ht="15.75" customHeight="1">
      <c r="A37" s="30"/>
      <c r="B37" s="31" t="s">
        <v>238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5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FA2:FB2"/>
    <mergeCell ref="FC2:FD2"/>
    <mergeCell ref="FE2:FF2"/>
    <mergeCell ref="FG2:FH2"/>
    <mergeCell ref="EM2:EN2"/>
    <mergeCell ref="EO2:EP2"/>
    <mergeCell ref="EQ2:ER2"/>
    <mergeCell ref="ES2:ET2"/>
    <mergeCell ref="EU2:EV2"/>
    <mergeCell ref="EW2:EX2"/>
    <mergeCell ref="EY2:EZ2"/>
    <mergeCell ref="AQ2:AR2"/>
    <mergeCell ref="AS2:AT2"/>
    <mergeCell ref="AU2:AV2"/>
    <mergeCell ref="AW2:AX2"/>
    <mergeCell ref="AY2:AZ2"/>
    <mergeCell ref="BA2:BB2"/>
    <mergeCell ref="BC2:BD2"/>
    <mergeCell ref="BE2:BF2"/>
    <mergeCell ref="C1:BJ1"/>
    <mergeCell ref="C2:D2"/>
    <mergeCell ref="E2:F2"/>
    <mergeCell ref="G2:H2"/>
    <mergeCell ref="I2:J2"/>
    <mergeCell ref="K2:L2"/>
    <mergeCell ref="M2:N2"/>
    <mergeCell ref="BG2:BH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285</v>
      </c>
      <c r="D2" s="64"/>
      <c r="E2" s="9" t="s">
        <v>286</v>
      </c>
      <c r="F2" s="64"/>
      <c r="G2" s="9" t="s">
        <v>287</v>
      </c>
      <c r="H2" s="64"/>
      <c r="I2" s="9" t="s">
        <v>288</v>
      </c>
      <c r="J2" s="64"/>
      <c r="K2" s="63"/>
      <c r="L2" s="64"/>
      <c r="M2" s="9" t="s">
        <v>289</v>
      </c>
      <c r="N2" s="64"/>
      <c r="O2" s="9" t="s">
        <v>290</v>
      </c>
      <c r="P2" s="64"/>
      <c r="Q2" s="9" t="s">
        <v>291</v>
      </c>
      <c r="R2" s="64"/>
      <c r="S2" s="9" t="s">
        <v>292</v>
      </c>
      <c r="T2" s="64"/>
      <c r="U2" s="9" t="s">
        <v>293</v>
      </c>
      <c r="V2" s="64"/>
      <c r="W2" s="9" t="s">
        <v>294</v>
      </c>
      <c r="X2" s="64"/>
      <c r="Y2" s="63"/>
      <c r="Z2" s="64"/>
      <c r="AA2" s="9" t="s">
        <v>295</v>
      </c>
      <c r="AB2" s="64"/>
      <c r="AC2" s="9" t="s">
        <v>296</v>
      </c>
      <c r="AD2" s="64"/>
      <c r="AE2" s="9" t="s">
        <v>297</v>
      </c>
      <c r="AF2" s="64"/>
      <c r="AG2" s="63"/>
      <c r="AH2" s="64"/>
      <c r="AI2" s="9" t="s">
        <v>298</v>
      </c>
      <c r="AJ2" s="64"/>
      <c r="AK2" s="9" t="s">
        <v>299</v>
      </c>
      <c r="AL2" s="64"/>
      <c r="AM2" s="9" t="s">
        <v>300</v>
      </c>
      <c r="AN2" s="64"/>
      <c r="AO2" s="63"/>
      <c r="AP2" s="64"/>
      <c r="AQ2" s="9" t="s">
        <v>301</v>
      </c>
      <c r="AR2" s="64"/>
      <c r="AS2" s="9" t="s">
        <v>302</v>
      </c>
      <c r="AT2" s="64"/>
      <c r="AU2" s="9" t="s">
        <v>303</v>
      </c>
      <c r="AV2" s="64"/>
      <c r="AW2" s="9" t="s">
        <v>304</v>
      </c>
      <c r="AX2" s="64"/>
      <c r="AY2" s="9" t="s">
        <v>305</v>
      </c>
      <c r="AZ2" s="64"/>
      <c r="BA2" s="9" t="s">
        <v>306</v>
      </c>
      <c r="BB2" s="64"/>
      <c r="BC2" s="9" t="s">
        <v>307</v>
      </c>
      <c r="BD2" s="64"/>
      <c r="BE2" s="9" t="s">
        <v>308</v>
      </c>
      <c r="BF2" s="64"/>
      <c r="BG2" s="9" t="s">
        <v>309</v>
      </c>
      <c r="BH2" s="64"/>
      <c r="BI2" s="9" t="s">
        <v>310</v>
      </c>
      <c r="BJ2" s="64"/>
      <c r="BK2" s="9" t="s">
        <v>311</v>
      </c>
      <c r="BL2" s="64"/>
      <c r="BM2" s="9" t="s">
        <v>312</v>
      </c>
      <c r="BN2" s="64"/>
      <c r="BO2" s="9" t="s">
        <v>313</v>
      </c>
      <c r="BP2" s="64"/>
      <c r="BQ2" s="9" t="s">
        <v>314</v>
      </c>
      <c r="BR2" s="64"/>
      <c r="BS2" s="9" t="s">
        <v>315</v>
      </c>
      <c r="BT2" s="64"/>
      <c r="BU2" s="9" t="s">
        <v>316</v>
      </c>
      <c r="BV2" s="64"/>
      <c r="BW2" s="9" t="s">
        <v>317</v>
      </c>
      <c r="BX2" s="64"/>
      <c r="BY2" s="9" t="s">
        <v>318</v>
      </c>
      <c r="BZ2" s="64"/>
      <c r="CA2" s="9" t="s">
        <v>319</v>
      </c>
      <c r="CB2" s="64"/>
      <c r="CC2" s="9" t="s">
        <v>320</v>
      </c>
      <c r="CD2" s="64"/>
      <c r="CE2" s="9" t="s">
        <v>321</v>
      </c>
      <c r="CF2" s="64"/>
      <c r="CG2" s="9" t="s">
        <v>322</v>
      </c>
      <c r="CH2" s="64"/>
      <c r="CI2" s="9" t="s">
        <v>323</v>
      </c>
      <c r="CJ2" s="64"/>
      <c r="CK2" s="9" t="s">
        <v>322</v>
      </c>
      <c r="CL2" s="64"/>
      <c r="CM2" s="9" t="s">
        <v>324</v>
      </c>
      <c r="CN2" s="65"/>
      <c r="CO2" s="9" t="s">
        <v>325</v>
      </c>
      <c r="CP2" s="65"/>
      <c r="CQ2" s="9" t="s">
        <v>326</v>
      </c>
      <c r="CR2" s="65"/>
      <c r="CS2" s="9" t="s">
        <v>327</v>
      </c>
      <c r="CT2" s="65"/>
      <c r="CU2" s="9" t="s">
        <v>328</v>
      </c>
      <c r="CV2" s="65"/>
      <c r="CW2" s="9" t="s">
        <v>329</v>
      </c>
      <c r="CX2" s="65"/>
      <c r="CY2" s="9" t="s">
        <v>330</v>
      </c>
      <c r="CZ2" s="65"/>
      <c r="DA2" s="9" t="s">
        <v>331</v>
      </c>
      <c r="DB2" s="65"/>
      <c r="DC2" s="9" t="s">
        <v>332</v>
      </c>
      <c r="DD2" s="65"/>
      <c r="DE2" s="9" t="s">
        <v>333</v>
      </c>
      <c r="DF2" s="65"/>
      <c r="DG2" s="9" t="s">
        <v>334</v>
      </c>
      <c r="DH2" s="65"/>
      <c r="DI2" s="9" t="s">
        <v>335</v>
      </c>
      <c r="DJ2" s="65"/>
      <c r="DK2" s="9" t="s">
        <v>336</v>
      </c>
      <c r="DL2" s="65"/>
      <c r="DM2" s="9" t="s">
        <v>337</v>
      </c>
      <c r="DN2" s="65"/>
      <c r="DO2" s="9" t="s">
        <v>338</v>
      </c>
      <c r="DP2" s="65"/>
      <c r="DQ2" s="9" t="s">
        <v>339</v>
      </c>
      <c r="DR2" s="65"/>
      <c r="DS2" s="9" t="s">
        <v>340</v>
      </c>
      <c r="DT2" s="65"/>
      <c r="DU2" s="9" t="s">
        <v>341</v>
      </c>
      <c r="DV2" s="65"/>
      <c r="DW2" s="9" t="s">
        <v>342</v>
      </c>
      <c r="DX2" s="65"/>
      <c r="DY2" s="9" t="s">
        <v>343</v>
      </c>
      <c r="DZ2" s="65"/>
      <c r="EA2" s="9" t="s">
        <v>344</v>
      </c>
      <c r="EB2" s="65"/>
      <c r="EC2" s="9" t="s">
        <v>345</v>
      </c>
      <c r="ED2" s="65"/>
      <c r="EE2" s="9" t="s">
        <v>346</v>
      </c>
      <c r="EF2" s="65"/>
      <c r="EG2" s="9" t="s">
        <v>347</v>
      </c>
      <c r="EH2" s="65"/>
      <c r="EI2" s="9" t="s">
        <v>348</v>
      </c>
      <c r="EJ2" s="65"/>
      <c r="EK2" s="9" t="s">
        <v>349</v>
      </c>
      <c r="EL2" s="65"/>
      <c r="EM2" s="9" t="s">
        <v>350</v>
      </c>
      <c r="EN2" s="65"/>
      <c r="EO2" s="9" t="s">
        <v>351</v>
      </c>
      <c r="EP2" s="65"/>
      <c r="EQ2" s="9" t="s">
        <v>352</v>
      </c>
      <c r="ER2" s="65"/>
      <c r="ES2" s="9" t="s">
        <v>353</v>
      </c>
      <c r="ET2" s="65"/>
      <c r="EU2" s="9" t="s">
        <v>354</v>
      </c>
      <c r="EV2" s="65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355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9" t="s">
        <v>29</v>
      </c>
      <c r="CX3" s="20" t="s">
        <v>30</v>
      </c>
      <c r="CY3" s="19" t="s">
        <v>29</v>
      </c>
      <c r="CZ3" s="20" t="s">
        <v>30</v>
      </c>
      <c r="DA3" s="19" t="s">
        <v>29</v>
      </c>
      <c r="DB3" s="20" t="s">
        <v>30</v>
      </c>
      <c r="DC3" s="19" t="s">
        <v>29</v>
      </c>
      <c r="DD3" s="20" t="s">
        <v>30</v>
      </c>
      <c r="DE3" s="19" t="s">
        <v>29</v>
      </c>
      <c r="DF3" s="20" t="s">
        <v>30</v>
      </c>
      <c r="DG3" s="19" t="s">
        <v>29</v>
      </c>
      <c r="DH3" s="20" t="s">
        <v>30</v>
      </c>
      <c r="DI3" s="19" t="s">
        <v>29</v>
      </c>
      <c r="DJ3" s="20" t="s">
        <v>30</v>
      </c>
      <c r="DK3" s="19" t="s">
        <v>29</v>
      </c>
      <c r="DL3" s="20" t="s">
        <v>30</v>
      </c>
      <c r="DM3" s="19" t="s">
        <v>29</v>
      </c>
      <c r="DN3" s="20" t="s">
        <v>30</v>
      </c>
      <c r="DO3" s="19" t="s">
        <v>29</v>
      </c>
      <c r="DP3" s="20" t="s">
        <v>30</v>
      </c>
      <c r="DQ3" s="19" t="s">
        <v>29</v>
      </c>
      <c r="DR3" s="20" t="s">
        <v>30</v>
      </c>
      <c r="DS3" s="19" t="s">
        <v>29</v>
      </c>
      <c r="DT3" s="20" t="s">
        <v>30</v>
      </c>
      <c r="DU3" s="19" t="s">
        <v>29</v>
      </c>
      <c r="DV3" s="20" t="s">
        <v>30</v>
      </c>
      <c r="DW3" s="19" t="s">
        <v>29</v>
      </c>
      <c r="DX3" s="20" t="s">
        <v>30</v>
      </c>
      <c r="DY3" s="19" t="s">
        <v>29</v>
      </c>
      <c r="DZ3" s="20" t="s">
        <v>30</v>
      </c>
      <c r="EA3" s="19" t="s">
        <v>29</v>
      </c>
      <c r="EB3" s="20" t="s">
        <v>30</v>
      </c>
      <c r="EC3" s="19" t="s">
        <v>29</v>
      </c>
      <c r="ED3" s="20" t="s">
        <v>30</v>
      </c>
      <c r="EE3" s="19" t="s">
        <v>29</v>
      </c>
      <c r="EF3" s="20" t="s">
        <v>30</v>
      </c>
      <c r="EG3" s="19" t="s">
        <v>29</v>
      </c>
      <c r="EH3" s="20" t="s">
        <v>30</v>
      </c>
      <c r="EI3" s="19" t="s">
        <v>29</v>
      </c>
      <c r="EJ3" s="20" t="s">
        <v>30</v>
      </c>
      <c r="EK3" s="19" t="s">
        <v>29</v>
      </c>
      <c r="EL3" s="20" t="s">
        <v>30</v>
      </c>
      <c r="EM3" s="19" t="s">
        <v>29</v>
      </c>
      <c r="EN3" s="20" t="s">
        <v>30</v>
      </c>
      <c r="EO3" s="19" t="s">
        <v>29</v>
      </c>
      <c r="EP3" s="20" t="s">
        <v>30</v>
      </c>
      <c r="EQ3" s="19" t="s">
        <v>29</v>
      </c>
      <c r="ER3" s="20" t="s">
        <v>30</v>
      </c>
      <c r="ES3" s="19" t="s">
        <v>29</v>
      </c>
      <c r="ET3" s="20" t="s">
        <v>30</v>
      </c>
      <c r="EU3" s="19" t="s">
        <v>29</v>
      </c>
      <c r="EV3" s="20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356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4">
        <v>1.0</v>
      </c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66">
        <v>1.0</v>
      </c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4">
        <v>1.0</v>
      </c>
      <c r="DF4" s="25"/>
      <c r="DG4" s="27"/>
      <c r="DH4" s="25"/>
      <c r="DI4" s="27"/>
      <c r="DJ4" s="25"/>
      <c r="DK4" s="27"/>
      <c r="DL4" s="25"/>
      <c r="DM4" s="24">
        <v>1.0</v>
      </c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4">
        <v>3.0</v>
      </c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4">
        <v>1.0</v>
      </c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7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1</v>
      </c>
    </row>
    <row r="5" ht="15.75" customHeight="1">
      <c r="A5" s="30"/>
      <c r="B5" s="31" t="s">
        <v>357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358</v>
      </c>
      <c r="C6" s="36"/>
      <c r="D6" s="37"/>
      <c r="E6" s="36"/>
      <c r="F6" s="33"/>
      <c r="G6" s="36"/>
      <c r="H6" s="33"/>
      <c r="I6" s="36"/>
      <c r="J6" s="33"/>
      <c r="K6" s="36"/>
      <c r="L6" s="33"/>
      <c r="M6" s="32"/>
      <c r="N6" s="33"/>
      <c r="O6" s="36"/>
      <c r="P6" s="33"/>
      <c r="Q6" s="32"/>
      <c r="R6" s="33"/>
      <c r="S6" s="32"/>
      <c r="T6" s="33"/>
      <c r="U6" s="36"/>
      <c r="V6" s="33"/>
      <c r="W6" s="32"/>
      <c r="X6" s="33"/>
      <c r="Y6" s="32"/>
      <c r="Z6" s="33"/>
      <c r="AA6" s="36">
        <v>1.0</v>
      </c>
      <c r="AB6" s="33"/>
      <c r="AC6" s="36"/>
      <c r="AD6" s="33"/>
      <c r="AE6" s="36">
        <v>5.0</v>
      </c>
      <c r="AF6" s="33"/>
      <c r="AG6" s="32"/>
      <c r="AH6" s="33"/>
      <c r="AI6" s="36">
        <v>1.0</v>
      </c>
      <c r="AJ6" s="33"/>
      <c r="AK6" s="36"/>
      <c r="AL6" s="33"/>
      <c r="AM6" s="36"/>
      <c r="AN6" s="33"/>
      <c r="AO6" s="32"/>
      <c r="AP6" s="33"/>
      <c r="AQ6" s="36">
        <v>1.0</v>
      </c>
      <c r="AR6" s="37">
        <v>1.0</v>
      </c>
      <c r="AS6" s="32"/>
      <c r="AT6" s="33"/>
      <c r="AU6" s="36">
        <v>1.0</v>
      </c>
      <c r="AV6" s="33"/>
      <c r="AW6" s="32"/>
      <c r="AX6" s="33"/>
      <c r="AY6" s="32"/>
      <c r="AZ6" s="37">
        <v>1.0</v>
      </c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6">
        <v>2.0</v>
      </c>
      <c r="BN6" s="33"/>
      <c r="BO6" s="32"/>
      <c r="BP6" s="33"/>
      <c r="BQ6" s="32"/>
      <c r="BR6" s="33"/>
      <c r="BS6" s="36"/>
      <c r="BT6" s="33"/>
      <c r="BU6" s="36"/>
      <c r="BV6" s="33"/>
      <c r="BW6" s="36">
        <v>2.0</v>
      </c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6">
        <v>4.0</v>
      </c>
      <c r="CP6" s="33"/>
      <c r="CQ6" s="32"/>
      <c r="CR6" s="33"/>
      <c r="CS6" s="32"/>
      <c r="CT6" s="33"/>
      <c r="CU6" s="32"/>
      <c r="CV6" s="33"/>
      <c r="CW6" s="32"/>
      <c r="CX6" s="33"/>
      <c r="CY6" s="36">
        <v>1.0</v>
      </c>
      <c r="CZ6" s="33"/>
      <c r="DA6" s="36">
        <v>1.0</v>
      </c>
      <c r="DB6" s="33"/>
      <c r="DC6" s="32"/>
      <c r="DD6" s="33"/>
      <c r="DE6" s="32"/>
      <c r="DF6" s="33"/>
      <c r="DG6" s="32"/>
      <c r="DH6" s="33"/>
      <c r="DI6" s="32"/>
      <c r="DJ6" s="33"/>
      <c r="DK6" s="36">
        <v>1.0</v>
      </c>
      <c r="DL6" s="33"/>
      <c r="DM6" s="36">
        <v>2.0</v>
      </c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6">
        <v>1.0</v>
      </c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23</v>
      </c>
      <c r="FH6" s="25">
        <f t="shared" si="2"/>
        <v>2</v>
      </c>
    </row>
    <row r="7" ht="15.75" customHeight="1">
      <c r="A7" s="30"/>
      <c r="B7" s="31" t="s">
        <v>359</v>
      </c>
      <c r="C7" s="36">
        <v>2.0</v>
      </c>
      <c r="D7" s="37"/>
      <c r="E7" s="36"/>
      <c r="F7" s="33"/>
      <c r="G7" s="36">
        <v>6.0</v>
      </c>
      <c r="H7" s="33"/>
      <c r="I7" s="36">
        <v>5.0</v>
      </c>
      <c r="J7" s="33"/>
      <c r="K7" s="36"/>
      <c r="L7" s="33"/>
      <c r="M7" s="36">
        <v>15.0</v>
      </c>
      <c r="N7" s="37"/>
      <c r="O7" s="36">
        <v>6.0</v>
      </c>
      <c r="P7" s="33"/>
      <c r="Q7" s="36">
        <v>4.0</v>
      </c>
      <c r="R7" s="33"/>
      <c r="S7" s="32"/>
      <c r="T7" s="37"/>
      <c r="U7" s="36">
        <v>9.0</v>
      </c>
      <c r="V7" s="33"/>
      <c r="W7" s="36">
        <v>20.0</v>
      </c>
      <c r="X7" s="33"/>
      <c r="Y7" s="36"/>
      <c r="Z7" s="33"/>
      <c r="AA7" s="36">
        <v>25.0</v>
      </c>
      <c r="AB7" s="33"/>
      <c r="AC7" s="36">
        <v>13.0</v>
      </c>
      <c r="AD7" s="33"/>
      <c r="AE7" s="36">
        <v>24.0</v>
      </c>
      <c r="AF7" s="37"/>
      <c r="AG7" s="36"/>
      <c r="AH7" s="33"/>
      <c r="AI7" s="36">
        <v>16.0</v>
      </c>
      <c r="AJ7" s="33"/>
      <c r="AK7" s="36">
        <v>31.0</v>
      </c>
      <c r="AL7" s="33"/>
      <c r="AM7" s="36">
        <v>25.0</v>
      </c>
      <c r="AN7" s="33"/>
      <c r="AO7" s="36"/>
      <c r="AP7" s="37"/>
      <c r="AQ7" s="36">
        <v>9.0</v>
      </c>
      <c r="AR7" s="33"/>
      <c r="AS7" s="36">
        <v>10.0</v>
      </c>
      <c r="AT7" s="33"/>
      <c r="AU7" s="36">
        <v>3.0</v>
      </c>
      <c r="AV7" s="33"/>
      <c r="AW7" s="36">
        <v>10.0</v>
      </c>
      <c r="AX7" s="33"/>
      <c r="AY7" s="36">
        <v>23.0</v>
      </c>
      <c r="AZ7" s="33"/>
      <c r="BA7" s="36">
        <v>10.0</v>
      </c>
      <c r="BB7" s="33"/>
      <c r="BC7" s="36">
        <v>4.0</v>
      </c>
      <c r="BD7" s="33"/>
      <c r="BE7" s="36">
        <v>11.0</v>
      </c>
      <c r="BF7" s="33"/>
      <c r="BG7" s="36">
        <v>15.0</v>
      </c>
      <c r="BH7" s="33"/>
      <c r="BI7" s="36">
        <v>15.0</v>
      </c>
      <c r="BJ7" s="33"/>
      <c r="BK7" s="36">
        <v>1.0</v>
      </c>
      <c r="BL7" s="33"/>
      <c r="BM7" s="36">
        <v>33.0</v>
      </c>
      <c r="BN7" s="33"/>
      <c r="BO7" s="36">
        <v>18.0</v>
      </c>
      <c r="BP7" s="33"/>
      <c r="BQ7" s="36">
        <v>12.0</v>
      </c>
      <c r="BR7" s="33"/>
      <c r="BS7" s="36">
        <v>32.0</v>
      </c>
      <c r="BT7" s="33"/>
      <c r="BU7" s="36">
        <v>5.0</v>
      </c>
      <c r="BV7" s="33"/>
      <c r="BW7" s="36">
        <v>20.0</v>
      </c>
      <c r="BX7" s="33"/>
      <c r="BY7" s="36">
        <v>34.0</v>
      </c>
      <c r="BZ7" s="33"/>
      <c r="CA7" s="36">
        <v>9.0</v>
      </c>
      <c r="CB7" s="33"/>
      <c r="CC7" s="36">
        <v>3.0</v>
      </c>
      <c r="CD7" s="33"/>
      <c r="CE7" s="36">
        <v>10.0</v>
      </c>
      <c r="CF7" s="33"/>
      <c r="CG7" s="36"/>
      <c r="CH7" s="33"/>
      <c r="CI7" s="36">
        <v>22.0</v>
      </c>
      <c r="CJ7" s="33"/>
      <c r="CK7" s="36">
        <v>3.0</v>
      </c>
      <c r="CL7" s="33"/>
      <c r="CM7" s="32"/>
      <c r="CN7" s="33"/>
      <c r="CO7" s="32"/>
      <c r="CP7" s="33"/>
      <c r="CQ7" s="36">
        <v>4.0</v>
      </c>
      <c r="CR7" s="33"/>
      <c r="CS7" s="36">
        <v>16.0</v>
      </c>
      <c r="CT7" s="33"/>
      <c r="CU7" s="36">
        <v>5.0</v>
      </c>
      <c r="CV7" s="33"/>
      <c r="CW7" s="36">
        <v>6.0</v>
      </c>
      <c r="CX7" s="33"/>
      <c r="CY7" s="32"/>
      <c r="CZ7" s="33"/>
      <c r="DA7" s="36">
        <v>5.0</v>
      </c>
      <c r="DB7" s="33"/>
      <c r="DC7" s="36">
        <v>7.0</v>
      </c>
      <c r="DD7" s="33"/>
      <c r="DE7" s="36">
        <v>13.0</v>
      </c>
      <c r="DF7" s="33"/>
      <c r="DG7" s="36">
        <v>4.0</v>
      </c>
      <c r="DH7" s="33"/>
      <c r="DI7" s="36">
        <v>45.0</v>
      </c>
      <c r="DJ7" s="33"/>
      <c r="DK7" s="36">
        <v>8.0</v>
      </c>
      <c r="DL7" s="33"/>
      <c r="DM7" s="36">
        <v>31.0</v>
      </c>
      <c r="DN7" s="33"/>
      <c r="DO7" s="36">
        <v>3.0</v>
      </c>
      <c r="DP7" s="33"/>
      <c r="DQ7" s="36">
        <v>19.0</v>
      </c>
      <c r="DR7" s="33"/>
      <c r="DS7" s="36">
        <v>12.0</v>
      </c>
      <c r="DT7" s="33"/>
      <c r="DU7" s="36">
        <v>7.0</v>
      </c>
      <c r="DV7" s="33"/>
      <c r="DW7" s="36">
        <v>25.0</v>
      </c>
      <c r="DX7" s="33"/>
      <c r="DY7" s="36">
        <v>17.0</v>
      </c>
      <c r="DZ7" s="33"/>
      <c r="EA7" s="36">
        <v>20.0</v>
      </c>
      <c r="EB7" s="33"/>
      <c r="EC7" s="36">
        <v>14.0</v>
      </c>
      <c r="ED7" s="33"/>
      <c r="EE7" s="36">
        <v>13.0</v>
      </c>
      <c r="EF7" s="33"/>
      <c r="EG7" s="36">
        <v>2.0</v>
      </c>
      <c r="EH7" s="33"/>
      <c r="EI7" s="36">
        <v>11.0</v>
      </c>
      <c r="EJ7" s="33"/>
      <c r="EK7" s="36">
        <v>8.0</v>
      </c>
      <c r="EL7" s="33"/>
      <c r="EM7" s="36">
        <v>81.0</v>
      </c>
      <c r="EN7" s="33"/>
      <c r="EO7" s="36">
        <v>3.0</v>
      </c>
      <c r="EP7" s="33"/>
      <c r="EQ7" s="36">
        <v>13.0</v>
      </c>
      <c r="ER7" s="33"/>
      <c r="ES7" s="36">
        <v>9.0</v>
      </c>
      <c r="ET7" s="33"/>
      <c r="EU7" s="36">
        <v>11.0</v>
      </c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925</v>
      </c>
      <c r="FH7" s="25">
        <f t="shared" si="2"/>
        <v>0</v>
      </c>
    </row>
    <row r="8" ht="15.75" customHeight="1">
      <c r="A8" s="30"/>
      <c r="B8" s="31" t="s">
        <v>360</v>
      </c>
      <c r="C8" s="36">
        <v>75.0</v>
      </c>
      <c r="D8" s="33"/>
      <c r="E8" s="36">
        <v>65.0</v>
      </c>
      <c r="F8" s="33"/>
      <c r="G8" s="36">
        <v>64.0</v>
      </c>
      <c r="H8" s="33"/>
      <c r="I8" s="36">
        <v>85.0</v>
      </c>
      <c r="J8" s="33"/>
      <c r="K8" s="36"/>
      <c r="L8" s="33"/>
      <c r="M8" s="36">
        <v>81.0</v>
      </c>
      <c r="N8" s="33"/>
      <c r="O8" s="36"/>
      <c r="P8" s="33"/>
      <c r="Q8" s="36">
        <v>65.0</v>
      </c>
      <c r="R8" s="37"/>
      <c r="S8" s="36">
        <v>77.0</v>
      </c>
      <c r="T8" s="33"/>
      <c r="U8" s="36">
        <v>75.0</v>
      </c>
      <c r="V8" s="33"/>
      <c r="W8" s="36">
        <v>60.0</v>
      </c>
      <c r="X8" s="33"/>
      <c r="Y8" s="36"/>
      <c r="Z8" s="33"/>
      <c r="AA8" s="36">
        <v>105.0</v>
      </c>
      <c r="AB8" s="33"/>
      <c r="AC8" s="36">
        <v>60.0</v>
      </c>
      <c r="AD8" s="33"/>
      <c r="AE8" s="36">
        <v>15.0</v>
      </c>
      <c r="AF8" s="33"/>
      <c r="AG8" s="36"/>
      <c r="AH8" s="33"/>
      <c r="AI8" s="36">
        <v>65.0</v>
      </c>
      <c r="AJ8" s="33"/>
      <c r="AK8" s="36">
        <v>47.0</v>
      </c>
      <c r="AL8" s="33"/>
      <c r="AM8" s="36"/>
      <c r="AN8" s="33"/>
      <c r="AO8" s="36"/>
      <c r="AP8" s="33"/>
      <c r="AQ8" s="36"/>
      <c r="AR8" s="33"/>
      <c r="AS8" s="32"/>
      <c r="AT8" s="33"/>
      <c r="AU8" s="36">
        <v>55.0</v>
      </c>
      <c r="AV8" s="33"/>
      <c r="AW8" s="36">
        <v>160.0</v>
      </c>
      <c r="AX8" s="33"/>
      <c r="AY8" s="36">
        <v>200.0</v>
      </c>
      <c r="AZ8" s="33"/>
      <c r="BA8" s="36">
        <v>74.0</v>
      </c>
      <c r="BB8" s="33"/>
      <c r="BC8" s="36">
        <v>74.0</v>
      </c>
      <c r="BD8" s="33"/>
      <c r="BE8" s="36">
        <v>7.0</v>
      </c>
      <c r="BF8" s="33"/>
      <c r="BG8" s="36">
        <v>91.0</v>
      </c>
      <c r="BH8" s="33"/>
      <c r="BI8" s="36">
        <v>39.0</v>
      </c>
      <c r="BJ8" s="33"/>
      <c r="BK8" s="36">
        <v>69.0</v>
      </c>
      <c r="BL8" s="33"/>
      <c r="BM8" s="36">
        <v>9.0</v>
      </c>
      <c r="BN8" s="33"/>
      <c r="BO8" s="36">
        <v>62.0</v>
      </c>
      <c r="BP8" s="33"/>
      <c r="BQ8" s="36">
        <v>53.0</v>
      </c>
      <c r="BR8" s="33"/>
      <c r="BS8" s="36">
        <v>147.0</v>
      </c>
      <c r="BT8" s="33"/>
      <c r="BU8" s="36">
        <v>128.0</v>
      </c>
      <c r="BV8" s="33"/>
      <c r="BW8" s="36">
        <v>213.0</v>
      </c>
      <c r="BX8" s="33"/>
      <c r="BY8" s="36">
        <v>133.0</v>
      </c>
      <c r="BZ8" s="33"/>
      <c r="CA8" s="36">
        <v>89.0</v>
      </c>
      <c r="CB8" s="33"/>
      <c r="CC8" s="36">
        <v>74.0</v>
      </c>
      <c r="CD8" s="33"/>
      <c r="CE8" s="36">
        <v>93.0</v>
      </c>
      <c r="CF8" s="33"/>
      <c r="CG8" s="36"/>
      <c r="CH8" s="37"/>
      <c r="CI8" s="36"/>
      <c r="CJ8" s="33"/>
      <c r="CK8" s="36">
        <v>90.0</v>
      </c>
      <c r="CL8" s="33"/>
      <c r="CM8" s="36">
        <v>75.0</v>
      </c>
      <c r="CN8" s="33"/>
      <c r="CO8" s="36"/>
      <c r="CP8" s="33"/>
      <c r="CQ8" s="36">
        <v>52.0</v>
      </c>
      <c r="CR8" s="33"/>
      <c r="CS8" s="36"/>
      <c r="CT8" s="37"/>
      <c r="CU8" s="36">
        <v>24.0</v>
      </c>
      <c r="CV8" s="33"/>
      <c r="CW8" s="36">
        <v>76.0</v>
      </c>
      <c r="CX8" s="33"/>
      <c r="CY8" s="36">
        <v>88.0</v>
      </c>
      <c r="CZ8" s="33"/>
      <c r="DA8" s="36">
        <v>85.0</v>
      </c>
      <c r="DB8" s="33"/>
      <c r="DC8" s="36">
        <v>55.0</v>
      </c>
      <c r="DD8" s="37">
        <v>1.0</v>
      </c>
      <c r="DE8" s="36">
        <v>26.0</v>
      </c>
      <c r="DF8" s="37">
        <v>2.0</v>
      </c>
      <c r="DG8" s="36">
        <v>85.0</v>
      </c>
      <c r="DH8" s="33"/>
      <c r="DI8" s="36">
        <v>203.0</v>
      </c>
      <c r="DJ8" s="33"/>
      <c r="DK8" s="36">
        <v>95.0</v>
      </c>
      <c r="DL8" s="33"/>
      <c r="DM8" s="36">
        <v>42.0</v>
      </c>
      <c r="DN8" s="37">
        <v>9.0</v>
      </c>
      <c r="DO8" s="32"/>
      <c r="DP8" s="33"/>
      <c r="DQ8" s="32"/>
      <c r="DR8" s="33"/>
      <c r="DS8" s="36">
        <v>83.0</v>
      </c>
      <c r="DT8" s="33"/>
      <c r="DU8" s="36">
        <v>51.0</v>
      </c>
      <c r="DV8" s="33"/>
      <c r="DW8" s="36">
        <v>42.0</v>
      </c>
      <c r="DX8" s="33"/>
      <c r="DY8" s="36">
        <v>4.0</v>
      </c>
      <c r="DZ8" s="33"/>
      <c r="EA8" s="36">
        <v>51.0</v>
      </c>
      <c r="EB8" s="33"/>
      <c r="EC8" s="36">
        <v>254.0</v>
      </c>
      <c r="ED8" s="33"/>
      <c r="EE8" s="36">
        <v>93.0</v>
      </c>
      <c r="EF8" s="33"/>
      <c r="EG8" s="32"/>
      <c r="EH8" s="33"/>
      <c r="EI8" s="36">
        <v>12.0</v>
      </c>
      <c r="EJ8" s="33"/>
      <c r="EK8" s="36">
        <v>60.0</v>
      </c>
      <c r="EL8" s="33"/>
      <c r="EM8" s="36">
        <v>25.0</v>
      </c>
      <c r="EN8" s="33"/>
      <c r="EO8" s="36">
        <v>70.0</v>
      </c>
      <c r="EP8" s="33"/>
      <c r="EQ8" s="36">
        <v>55.0</v>
      </c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4505</v>
      </c>
      <c r="FH8" s="25">
        <f t="shared" si="2"/>
        <v>12</v>
      </c>
    </row>
    <row r="9" ht="15.75" customHeight="1">
      <c r="A9" s="30"/>
      <c r="B9" s="31" t="s">
        <v>361</v>
      </c>
      <c r="C9" s="36">
        <v>1.0</v>
      </c>
      <c r="D9" s="37"/>
      <c r="E9" s="36"/>
      <c r="F9" s="33"/>
      <c r="G9" s="32"/>
      <c r="H9" s="33"/>
      <c r="I9" s="32"/>
      <c r="J9" s="33"/>
      <c r="K9" s="32"/>
      <c r="L9" s="33"/>
      <c r="M9" s="36">
        <v>2.0</v>
      </c>
      <c r="N9" s="33"/>
      <c r="O9" s="32"/>
      <c r="P9" s="33"/>
      <c r="Q9" s="32"/>
      <c r="R9" s="33"/>
      <c r="S9" s="36">
        <v>4.0</v>
      </c>
      <c r="T9" s="37"/>
      <c r="U9" s="32"/>
      <c r="V9" s="33"/>
      <c r="W9" s="32"/>
      <c r="X9" s="33"/>
      <c r="Y9" s="32"/>
      <c r="Z9" s="33"/>
      <c r="AA9" s="36">
        <v>1.0</v>
      </c>
      <c r="AB9" s="33"/>
      <c r="AC9" s="36">
        <v>1.0</v>
      </c>
      <c r="AD9" s="33"/>
      <c r="AE9" s="36">
        <v>1.0</v>
      </c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6"/>
      <c r="AR9" s="37">
        <v>3.0</v>
      </c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6">
        <v>2.0</v>
      </c>
      <c r="BJ9" s="33"/>
      <c r="BK9" s="32"/>
      <c r="BL9" s="33"/>
      <c r="BM9" s="36"/>
      <c r="BN9" s="33"/>
      <c r="BO9" s="36">
        <v>4.0</v>
      </c>
      <c r="BP9" s="33"/>
      <c r="BQ9" s="36">
        <v>1.0</v>
      </c>
      <c r="BR9" s="33"/>
      <c r="BS9" s="32"/>
      <c r="BT9" s="33"/>
      <c r="BU9" s="32"/>
      <c r="BV9" s="33"/>
      <c r="BW9" s="32"/>
      <c r="BX9" s="33"/>
      <c r="BY9" s="32"/>
      <c r="BZ9" s="33"/>
      <c r="CA9" s="36">
        <v>3.0</v>
      </c>
      <c r="CB9" s="33"/>
      <c r="CC9" s="32"/>
      <c r="CD9" s="33"/>
      <c r="CE9" s="36">
        <v>1.0</v>
      </c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7">
        <v>6.0</v>
      </c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6"/>
      <c r="DN9" s="33"/>
      <c r="DO9" s="32"/>
      <c r="DP9" s="33"/>
      <c r="DQ9" s="32"/>
      <c r="DR9" s="33"/>
      <c r="DS9" s="32"/>
      <c r="DT9" s="33"/>
      <c r="DU9" s="32"/>
      <c r="DV9" s="33"/>
      <c r="DW9" s="36">
        <v>3.0</v>
      </c>
      <c r="DX9" s="33"/>
      <c r="DY9" s="32"/>
      <c r="DZ9" s="33"/>
      <c r="EA9" s="32"/>
      <c r="EB9" s="33"/>
      <c r="EC9" s="32"/>
      <c r="ED9" s="33"/>
      <c r="EE9" s="36">
        <v>2.0</v>
      </c>
      <c r="EF9" s="33"/>
      <c r="EG9" s="32"/>
      <c r="EH9" s="33"/>
      <c r="EI9" s="36">
        <v>16.0</v>
      </c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42</v>
      </c>
      <c r="FH9" s="25">
        <f t="shared" si="2"/>
        <v>9</v>
      </c>
    </row>
    <row r="10" ht="15.75" customHeight="1">
      <c r="A10" s="30"/>
      <c r="B10" s="31" t="s">
        <v>362</v>
      </c>
      <c r="C10" s="36">
        <v>11.0</v>
      </c>
      <c r="D10" s="33"/>
      <c r="E10" s="36">
        <v>16.0</v>
      </c>
      <c r="F10" s="33"/>
      <c r="G10" s="36">
        <v>16.0</v>
      </c>
      <c r="H10" s="33"/>
      <c r="I10" s="36">
        <v>11.0</v>
      </c>
      <c r="J10" s="33"/>
      <c r="K10" s="36"/>
      <c r="L10" s="33"/>
      <c r="M10" s="36"/>
      <c r="N10" s="33"/>
      <c r="O10" s="36">
        <v>83.0</v>
      </c>
      <c r="P10" s="33"/>
      <c r="Q10" s="36">
        <v>11.0</v>
      </c>
      <c r="R10" s="33"/>
      <c r="S10" s="32"/>
      <c r="T10" s="33"/>
      <c r="U10" s="36">
        <v>3.0</v>
      </c>
      <c r="V10" s="33"/>
      <c r="W10" s="36">
        <v>2.0</v>
      </c>
      <c r="X10" s="33"/>
      <c r="Y10" s="32"/>
      <c r="Z10" s="33"/>
      <c r="AA10" s="36"/>
      <c r="AB10" s="33"/>
      <c r="AC10" s="36">
        <v>3.0</v>
      </c>
      <c r="AD10" s="33"/>
      <c r="AE10" s="36">
        <v>54.0</v>
      </c>
      <c r="AF10" s="33"/>
      <c r="AG10" s="32"/>
      <c r="AH10" s="33"/>
      <c r="AI10" s="36">
        <v>9.0</v>
      </c>
      <c r="AJ10" s="33"/>
      <c r="AK10" s="36">
        <v>3.0</v>
      </c>
      <c r="AL10" s="33"/>
      <c r="AM10" s="36">
        <v>26.0</v>
      </c>
      <c r="AN10" s="33"/>
      <c r="AO10" s="36"/>
      <c r="AP10" s="33"/>
      <c r="AQ10" s="36"/>
      <c r="AR10" s="33"/>
      <c r="AS10" s="36">
        <v>85.0</v>
      </c>
      <c r="AT10" s="33"/>
      <c r="AU10" s="36">
        <v>2.0</v>
      </c>
      <c r="AV10" s="33"/>
      <c r="AW10" s="36">
        <v>17.0</v>
      </c>
      <c r="AX10" s="33"/>
      <c r="AY10" s="32"/>
      <c r="AZ10" s="33"/>
      <c r="BA10" s="36">
        <v>4.0</v>
      </c>
      <c r="BB10" s="33"/>
      <c r="BC10" s="36">
        <v>3.0</v>
      </c>
      <c r="BD10" s="33"/>
      <c r="BE10" s="36">
        <v>70.0</v>
      </c>
      <c r="BF10" s="33"/>
      <c r="BG10" s="32"/>
      <c r="BH10" s="33"/>
      <c r="BI10" s="36">
        <v>31.0</v>
      </c>
      <c r="BJ10" s="33"/>
      <c r="BK10" s="36">
        <v>13.0</v>
      </c>
      <c r="BL10" s="33"/>
      <c r="BM10" s="36">
        <v>41.0</v>
      </c>
      <c r="BN10" s="33"/>
      <c r="BO10" s="32"/>
      <c r="BP10" s="33"/>
      <c r="BQ10" s="36"/>
      <c r="BR10" s="33"/>
      <c r="BS10" s="36">
        <v>2.0</v>
      </c>
      <c r="BT10" s="33"/>
      <c r="BU10" s="36">
        <v>43.0</v>
      </c>
      <c r="BV10" s="33"/>
      <c r="BW10" s="36">
        <v>15.0</v>
      </c>
      <c r="BX10" s="33"/>
      <c r="BY10" s="32"/>
      <c r="BZ10" s="33"/>
      <c r="CA10" s="36"/>
      <c r="CB10" s="33"/>
      <c r="CC10" s="36">
        <v>13.0</v>
      </c>
      <c r="CD10" s="33"/>
      <c r="CE10" s="36">
        <v>4.0</v>
      </c>
      <c r="CF10" s="33"/>
      <c r="CG10" s="36"/>
      <c r="CH10" s="33"/>
      <c r="CI10" s="36">
        <v>32.0</v>
      </c>
      <c r="CJ10" s="33"/>
      <c r="CK10" s="36">
        <v>5.0</v>
      </c>
      <c r="CL10" s="33"/>
      <c r="CM10" s="36">
        <v>23.0</v>
      </c>
      <c r="CN10" s="33"/>
      <c r="CO10" s="36">
        <v>7.0</v>
      </c>
      <c r="CP10" s="33"/>
      <c r="CQ10" s="32"/>
      <c r="CR10" s="33"/>
      <c r="CS10" s="36">
        <v>70.0</v>
      </c>
      <c r="CT10" s="33"/>
      <c r="CU10" s="32"/>
      <c r="CV10" s="33"/>
      <c r="CW10" s="36">
        <v>3.0</v>
      </c>
      <c r="CX10" s="33"/>
      <c r="CY10" s="32"/>
      <c r="CZ10" s="33"/>
      <c r="DA10" s="36">
        <v>1.0</v>
      </c>
      <c r="DB10" s="33"/>
      <c r="DC10" s="32"/>
      <c r="DD10" s="33"/>
      <c r="DE10" s="36">
        <v>14.0</v>
      </c>
      <c r="DF10" s="33"/>
      <c r="DG10" s="36">
        <v>6.0</v>
      </c>
      <c r="DH10" s="37"/>
      <c r="DI10" s="36">
        <v>3.0</v>
      </c>
      <c r="DJ10" s="33"/>
      <c r="DK10" s="36">
        <v>3.0</v>
      </c>
      <c r="DL10" s="33"/>
      <c r="DM10" s="36">
        <v>1.0</v>
      </c>
      <c r="DN10" s="33"/>
      <c r="DO10" s="32"/>
      <c r="DP10" s="33"/>
      <c r="DQ10" s="36">
        <v>55.0</v>
      </c>
      <c r="DR10" s="37">
        <v>1.0</v>
      </c>
      <c r="DS10" s="32"/>
      <c r="DT10" s="33"/>
      <c r="DU10" s="36">
        <v>2.0</v>
      </c>
      <c r="DV10" s="33"/>
      <c r="DW10" s="36">
        <v>28.0</v>
      </c>
      <c r="DX10" s="33"/>
      <c r="DY10" s="36">
        <v>7.0</v>
      </c>
      <c r="DZ10" s="33"/>
      <c r="EA10" s="32"/>
      <c r="EB10" s="33"/>
      <c r="EC10" s="32"/>
      <c r="ED10" s="33"/>
      <c r="EE10" s="36">
        <v>3.0</v>
      </c>
      <c r="EF10" s="33"/>
      <c r="EG10" s="36">
        <v>70.0</v>
      </c>
      <c r="EH10" s="33"/>
      <c r="EI10" s="36">
        <v>49.0</v>
      </c>
      <c r="EJ10" s="33"/>
      <c r="EK10" s="36">
        <v>17.0</v>
      </c>
      <c r="EL10" s="33"/>
      <c r="EM10" s="36">
        <v>30.0</v>
      </c>
      <c r="EN10" s="33"/>
      <c r="EO10" s="32"/>
      <c r="EP10" s="33"/>
      <c r="EQ10" s="32"/>
      <c r="ER10" s="33"/>
      <c r="ES10" s="36">
        <v>19.0</v>
      </c>
      <c r="ET10" s="33"/>
      <c r="EU10" s="36">
        <v>77.0</v>
      </c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1116</v>
      </c>
      <c r="FH10" s="25">
        <f t="shared" si="2"/>
        <v>1</v>
      </c>
    </row>
    <row r="11" ht="15.75" customHeight="1">
      <c r="A11" s="30"/>
      <c r="B11" s="31" t="s">
        <v>363</v>
      </c>
      <c r="C11" s="32"/>
      <c r="D11" s="33"/>
      <c r="E11" s="32"/>
      <c r="F11" s="37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7">
        <v>1.0</v>
      </c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>
        <v>3.0</v>
      </c>
      <c r="AR11" s="37">
        <v>3.0</v>
      </c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6"/>
      <c r="CJ11" s="33"/>
      <c r="CK11" s="32"/>
      <c r="CL11" s="33"/>
      <c r="CM11" s="32"/>
      <c r="CN11" s="33"/>
      <c r="CO11" s="32"/>
      <c r="CP11" s="33"/>
      <c r="CQ11" s="32"/>
      <c r="CR11" s="33"/>
      <c r="CS11" s="36">
        <v>3.0</v>
      </c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6</v>
      </c>
      <c r="FH11" s="25">
        <f t="shared" si="2"/>
        <v>4</v>
      </c>
    </row>
    <row r="12" ht="15.75" customHeight="1">
      <c r="A12" s="30"/>
      <c r="B12" s="31" t="s">
        <v>364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>
        <v>4.0</v>
      </c>
      <c r="AB12" s="33"/>
      <c r="AC12" s="36"/>
      <c r="AD12" s="33"/>
      <c r="AE12" s="36">
        <v>11.0</v>
      </c>
      <c r="AF12" s="33"/>
      <c r="AG12" s="36"/>
      <c r="AH12" s="33"/>
      <c r="AI12" s="36">
        <v>3.0</v>
      </c>
      <c r="AJ12" s="33"/>
      <c r="AK12" s="36">
        <v>6.0</v>
      </c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6">
        <v>3.0</v>
      </c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6">
        <v>20.0</v>
      </c>
      <c r="BN12" s="33"/>
      <c r="BO12" s="32"/>
      <c r="BP12" s="33"/>
      <c r="BQ12" s="36"/>
      <c r="BR12" s="33"/>
      <c r="BS12" s="36">
        <v>1.0</v>
      </c>
      <c r="BT12" s="33"/>
      <c r="BU12" s="36"/>
      <c r="BV12" s="33"/>
      <c r="BW12" s="36">
        <v>5.0</v>
      </c>
      <c r="BX12" s="33"/>
      <c r="BY12" s="36">
        <v>7.0</v>
      </c>
      <c r="BZ12" s="33"/>
      <c r="CA12" s="32"/>
      <c r="CB12" s="33"/>
      <c r="CC12" s="32"/>
      <c r="CD12" s="33"/>
      <c r="CE12" s="36">
        <v>1.0</v>
      </c>
      <c r="CF12" s="33"/>
      <c r="CG12" s="36"/>
      <c r="CH12" s="33"/>
      <c r="CI12" s="32"/>
      <c r="CJ12" s="33"/>
      <c r="CK12" s="32"/>
      <c r="CL12" s="33"/>
      <c r="CM12" s="32"/>
      <c r="CN12" s="33"/>
      <c r="CO12" s="36">
        <v>4.0</v>
      </c>
      <c r="CP12" s="37">
        <v>2.0</v>
      </c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6"/>
      <c r="DF12" s="33"/>
      <c r="DG12" s="36"/>
      <c r="DH12" s="33"/>
      <c r="DI12" s="36">
        <v>4.0</v>
      </c>
      <c r="DJ12" s="33"/>
      <c r="DK12" s="32"/>
      <c r="DL12" s="33"/>
      <c r="DM12" s="36">
        <v>12.0</v>
      </c>
      <c r="DN12" s="33"/>
      <c r="DO12" s="36">
        <v>1.0</v>
      </c>
      <c r="DP12" s="33"/>
      <c r="DQ12" s="36">
        <v>3.0</v>
      </c>
      <c r="DR12" s="33"/>
      <c r="DS12" s="32"/>
      <c r="DT12" s="33"/>
      <c r="DU12" s="32"/>
      <c r="DV12" s="33"/>
      <c r="DW12" s="36">
        <v>1.0</v>
      </c>
      <c r="DX12" s="33"/>
      <c r="DY12" s="32"/>
      <c r="DZ12" s="33"/>
      <c r="EA12" s="32"/>
      <c r="EB12" s="33"/>
      <c r="EC12" s="36">
        <v>1.0</v>
      </c>
      <c r="ED12" s="33"/>
      <c r="EE12" s="36">
        <v>3.0</v>
      </c>
      <c r="EF12" s="33"/>
      <c r="EG12" s="32"/>
      <c r="EH12" s="33"/>
      <c r="EI12" s="32"/>
      <c r="EJ12" s="33"/>
      <c r="EK12" s="32"/>
      <c r="EL12" s="33"/>
      <c r="EM12" s="32"/>
      <c r="EN12" s="33"/>
      <c r="EO12" s="36">
        <v>12.0</v>
      </c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102</v>
      </c>
      <c r="FH12" s="25">
        <f t="shared" si="2"/>
        <v>2</v>
      </c>
    </row>
    <row r="13" ht="15.75" customHeight="1">
      <c r="A13" s="30"/>
      <c r="B13" s="31" t="s">
        <v>365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6">
        <v>1.0</v>
      </c>
      <c r="AB13" s="33"/>
      <c r="AC13" s="32"/>
      <c r="AD13" s="33"/>
      <c r="AE13" s="36">
        <v>3.0</v>
      </c>
      <c r="AF13" s="33"/>
      <c r="AG13" s="32"/>
      <c r="AH13" s="33"/>
      <c r="AI13" s="36">
        <v>1.0</v>
      </c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6"/>
      <c r="DH13" s="33"/>
      <c r="DI13" s="32"/>
      <c r="DJ13" s="33"/>
      <c r="DK13" s="32"/>
      <c r="DL13" s="33"/>
      <c r="DM13" s="32"/>
      <c r="DN13" s="33"/>
      <c r="DO13" s="32"/>
      <c r="DP13" s="33"/>
      <c r="DQ13" s="36">
        <v>1.0</v>
      </c>
      <c r="DR13" s="33"/>
      <c r="DS13" s="32"/>
      <c r="DT13" s="33"/>
      <c r="DU13" s="32"/>
      <c r="DV13" s="33"/>
      <c r="DW13" s="32"/>
      <c r="DX13" s="33"/>
      <c r="DY13" s="36">
        <v>3.0</v>
      </c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9</v>
      </c>
      <c r="FH13" s="25">
        <f t="shared" si="2"/>
        <v>0</v>
      </c>
    </row>
    <row r="14" ht="15.75" customHeight="1">
      <c r="A14" s="30"/>
      <c r="B14" s="31" t="s">
        <v>366</v>
      </c>
      <c r="C14" s="36"/>
      <c r="D14" s="37"/>
      <c r="E14" s="36"/>
      <c r="F14" s="37">
        <v>4.0</v>
      </c>
      <c r="G14" s="36">
        <v>3.0</v>
      </c>
      <c r="H14" s="33"/>
      <c r="I14" s="36">
        <v>5.0</v>
      </c>
      <c r="J14" s="37">
        <v>3.0</v>
      </c>
      <c r="K14" s="36"/>
      <c r="L14" s="37"/>
      <c r="M14" s="36"/>
      <c r="N14" s="37"/>
      <c r="O14" s="36">
        <v>2.0</v>
      </c>
      <c r="P14" s="37">
        <v>3.0</v>
      </c>
      <c r="Q14" s="36">
        <v>14.0</v>
      </c>
      <c r="R14" s="37">
        <v>1.0</v>
      </c>
      <c r="S14" s="36">
        <v>1.0</v>
      </c>
      <c r="T14" s="37"/>
      <c r="U14" s="32"/>
      <c r="V14" s="33"/>
      <c r="W14" s="36">
        <v>6.0</v>
      </c>
      <c r="X14" s="37">
        <v>5.0</v>
      </c>
      <c r="Y14" s="36"/>
      <c r="Z14" s="37"/>
      <c r="AA14" s="36">
        <v>7.0</v>
      </c>
      <c r="AB14" s="37">
        <v>10.0</v>
      </c>
      <c r="AC14" s="36">
        <v>18.0</v>
      </c>
      <c r="AD14" s="37">
        <v>13.0</v>
      </c>
      <c r="AE14" s="36">
        <v>5.0</v>
      </c>
      <c r="AF14" s="37">
        <v>2.0</v>
      </c>
      <c r="AG14" s="36"/>
      <c r="AH14" s="37"/>
      <c r="AI14" s="36">
        <v>5.0</v>
      </c>
      <c r="AJ14" s="37">
        <v>9.0</v>
      </c>
      <c r="AK14" s="36">
        <v>4.0</v>
      </c>
      <c r="AL14" s="37">
        <v>4.0</v>
      </c>
      <c r="AM14" s="36">
        <v>7.0</v>
      </c>
      <c r="AN14" s="37"/>
      <c r="AO14" s="32"/>
      <c r="AP14" s="33"/>
      <c r="AQ14" s="36">
        <v>1.0</v>
      </c>
      <c r="AR14" s="37">
        <v>6.0</v>
      </c>
      <c r="AS14" s="36">
        <v>4.0</v>
      </c>
      <c r="AT14" s="37">
        <v>1.0</v>
      </c>
      <c r="AU14" s="36">
        <v>5.0</v>
      </c>
      <c r="AV14" s="37">
        <v>5.0</v>
      </c>
      <c r="AW14" s="36">
        <v>3.0</v>
      </c>
      <c r="AX14" s="37">
        <v>1.0</v>
      </c>
      <c r="AY14" s="36">
        <v>6.0</v>
      </c>
      <c r="AZ14" s="37">
        <v>20.0</v>
      </c>
      <c r="BA14" s="36">
        <v>11.0</v>
      </c>
      <c r="BB14" s="37">
        <v>11.0</v>
      </c>
      <c r="BC14" s="36">
        <v>2.0</v>
      </c>
      <c r="BD14" s="37">
        <v>1.0</v>
      </c>
      <c r="BE14" s="36">
        <v>8.0</v>
      </c>
      <c r="BF14" s="33"/>
      <c r="BG14" s="36">
        <v>3.0</v>
      </c>
      <c r="BH14" s="37">
        <v>5.0</v>
      </c>
      <c r="BI14" s="36">
        <v>10.0</v>
      </c>
      <c r="BJ14" s="37">
        <v>6.0</v>
      </c>
      <c r="BK14" s="36">
        <v>3.0</v>
      </c>
      <c r="BL14" s="37">
        <v>5.0</v>
      </c>
      <c r="BM14" s="36">
        <v>6.0</v>
      </c>
      <c r="BN14" s="37"/>
      <c r="BO14" s="36">
        <v>2.0</v>
      </c>
      <c r="BP14" s="37">
        <v>6.0</v>
      </c>
      <c r="BQ14" s="36">
        <v>16.0</v>
      </c>
      <c r="BR14" s="37">
        <v>5.0</v>
      </c>
      <c r="BS14" s="36">
        <v>25.0</v>
      </c>
      <c r="BT14" s="37"/>
      <c r="BU14" s="36">
        <v>9.0</v>
      </c>
      <c r="BV14" s="37"/>
      <c r="BW14" s="36">
        <v>8.0</v>
      </c>
      <c r="BX14" s="37">
        <v>8.0</v>
      </c>
      <c r="BY14" s="36">
        <v>9.0</v>
      </c>
      <c r="BZ14" s="37">
        <v>11.0</v>
      </c>
      <c r="CA14" s="36">
        <v>2.0</v>
      </c>
      <c r="CB14" s="33"/>
      <c r="CC14" s="36">
        <v>1.0</v>
      </c>
      <c r="CD14" s="33"/>
      <c r="CE14" s="36">
        <v>2.0</v>
      </c>
      <c r="CF14" s="33"/>
      <c r="CG14" s="32"/>
      <c r="CH14" s="33"/>
      <c r="CI14" s="36">
        <v>14.0</v>
      </c>
      <c r="CJ14" s="33"/>
      <c r="CK14" s="32"/>
      <c r="CL14" s="33"/>
      <c r="CM14" s="32"/>
      <c r="CN14" s="33"/>
      <c r="CO14" s="36"/>
      <c r="CP14" s="37"/>
      <c r="CQ14" s="36">
        <v>6.0</v>
      </c>
      <c r="CR14" s="37">
        <v>10.0</v>
      </c>
      <c r="CS14" s="36"/>
      <c r="CT14" s="37"/>
      <c r="CU14" s="32"/>
      <c r="CV14" s="33"/>
      <c r="CW14" s="36">
        <v>4.0</v>
      </c>
      <c r="CX14" s="37">
        <v>5.0</v>
      </c>
      <c r="CY14" s="36">
        <v>6.0</v>
      </c>
      <c r="CZ14" s="37">
        <v>1.0</v>
      </c>
      <c r="DA14" s="36">
        <v>3.0</v>
      </c>
      <c r="DB14" s="33"/>
      <c r="DC14" s="36">
        <v>19.0</v>
      </c>
      <c r="DD14" s="37">
        <v>13.0</v>
      </c>
      <c r="DE14" s="36"/>
      <c r="DF14" s="37">
        <v>28.0</v>
      </c>
      <c r="DG14" s="36">
        <v>1.0</v>
      </c>
      <c r="DH14" s="37"/>
      <c r="DI14" s="36">
        <v>19.0</v>
      </c>
      <c r="DJ14" s="37">
        <v>3.0</v>
      </c>
      <c r="DK14" s="36">
        <v>2.0</v>
      </c>
      <c r="DL14" s="37">
        <v>1.0</v>
      </c>
      <c r="DM14" s="36">
        <v>3.0</v>
      </c>
      <c r="DN14" s="37">
        <v>20.0</v>
      </c>
      <c r="DO14" s="36">
        <v>2.0</v>
      </c>
      <c r="DP14" s="37">
        <v>1.0</v>
      </c>
      <c r="DQ14" s="36">
        <v>4.0</v>
      </c>
      <c r="DR14" s="37">
        <v>3.0</v>
      </c>
      <c r="DS14" s="36">
        <v>13.0</v>
      </c>
      <c r="DT14" s="37">
        <v>3.0</v>
      </c>
      <c r="DU14" s="36">
        <v>23.0</v>
      </c>
      <c r="DV14" s="37">
        <v>13.0</v>
      </c>
      <c r="DW14" s="36">
        <v>13.0</v>
      </c>
      <c r="DX14" s="33"/>
      <c r="DY14" s="32"/>
      <c r="DZ14" s="33"/>
      <c r="EA14" s="36">
        <v>7.0</v>
      </c>
      <c r="EB14" s="37">
        <v>1.0</v>
      </c>
      <c r="EC14" s="36">
        <v>33.0</v>
      </c>
      <c r="ED14" s="37">
        <v>4.0</v>
      </c>
      <c r="EE14" s="36">
        <v>6.0</v>
      </c>
      <c r="EF14" s="37">
        <v>4.0</v>
      </c>
      <c r="EG14" s="36">
        <v>1.0</v>
      </c>
      <c r="EH14" s="37">
        <v>11.0</v>
      </c>
      <c r="EI14" s="36">
        <v>5.0</v>
      </c>
      <c r="EJ14" s="37">
        <v>2.0</v>
      </c>
      <c r="EK14" s="36">
        <v>5.0</v>
      </c>
      <c r="EL14" s="37">
        <v>1.0</v>
      </c>
      <c r="EM14" s="36">
        <v>3.0</v>
      </c>
      <c r="EN14" s="37">
        <v>31.0</v>
      </c>
      <c r="EO14" s="36">
        <v>6.0</v>
      </c>
      <c r="EP14" s="33"/>
      <c r="EQ14" s="32"/>
      <c r="ER14" s="37">
        <v>3.0</v>
      </c>
      <c r="ES14" s="36">
        <v>6.0</v>
      </c>
      <c r="ET14" s="37">
        <v>1.0</v>
      </c>
      <c r="EU14" s="36">
        <v>4.0</v>
      </c>
      <c r="EV14" s="37">
        <v>1.0</v>
      </c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421</v>
      </c>
      <c r="FH14" s="25">
        <f t="shared" si="2"/>
        <v>305</v>
      </c>
    </row>
    <row r="15" ht="15.75" customHeight="1">
      <c r="A15" s="30"/>
      <c r="B15" s="31" t="s">
        <v>367</v>
      </c>
      <c r="C15" s="36">
        <v>2.0</v>
      </c>
      <c r="D15" s="37"/>
      <c r="E15" s="36">
        <v>4.0</v>
      </c>
      <c r="F15" s="33"/>
      <c r="G15" s="36">
        <v>1.0</v>
      </c>
      <c r="H15" s="33"/>
      <c r="I15" s="36">
        <v>2.0</v>
      </c>
      <c r="J15" s="37"/>
      <c r="K15" s="36"/>
      <c r="L15" s="33"/>
      <c r="M15" s="36"/>
      <c r="N15" s="33"/>
      <c r="O15" s="36">
        <v>2.0</v>
      </c>
      <c r="P15" s="33"/>
      <c r="Q15" s="36">
        <v>4.0</v>
      </c>
      <c r="R15" s="33"/>
      <c r="S15" s="32"/>
      <c r="T15" s="33"/>
      <c r="U15" s="36">
        <v>2.0</v>
      </c>
      <c r="V15" s="33"/>
      <c r="W15" s="32"/>
      <c r="X15" s="33"/>
      <c r="Y15" s="36"/>
      <c r="Z15" s="33"/>
      <c r="AA15" s="36">
        <v>4.0</v>
      </c>
      <c r="AB15" s="33"/>
      <c r="AC15" s="32"/>
      <c r="AD15" s="33"/>
      <c r="AE15" s="36">
        <v>5.0</v>
      </c>
      <c r="AF15" s="37">
        <v>1.0</v>
      </c>
      <c r="AG15" s="36"/>
      <c r="AH15" s="33"/>
      <c r="AI15" s="36">
        <v>3.0</v>
      </c>
      <c r="AJ15" s="33"/>
      <c r="AK15" s="36">
        <v>4.0</v>
      </c>
      <c r="AL15" s="33"/>
      <c r="AM15" s="36"/>
      <c r="AN15" s="33"/>
      <c r="AO15" s="36"/>
      <c r="AP15" s="37"/>
      <c r="AQ15" s="36"/>
      <c r="AR15" s="37">
        <v>4.0</v>
      </c>
      <c r="AS15" s="32"/>
      <c r="AT15" s="33"/>
      <c r="AU15" s="32"/>
      <c r="AV15" s="37">
        <v>1.0</v>
      </c>
      <c r="AW15" s="36">
        <v>1.0</v>
      </c>
      <c r="AX15" s="33"/>
      <c r="AY15" s="36">
        <v>4.0</v>
      </c>
      <c r="AZ15" s="33"/>
      <c r="BA15" s="32"/>
      <c r="BB15" s="33"/>
      <c r="BC15" s="32"/>
      <c r="BD15" s="33"/>
      <c r="BE15" s="36">
        <v>2.0</v>
      </c>
      <c r="BF15" s="33"/>
      <c r="BG15" s="32"/>
      <c r="BH15" s="33"/>
      <c r="BI15" s="32"/>
      <c r="BJ15" s="33"/>
      <c r="BK15" s="36">
        <v>1.0</v>
      </c>
      <c r="BL15" s="33"/>
      <c r="BM15" s="36">
        <v>1.0</v>
      </c>
      <c r="BN15" s="33"/>
      <c r="BO15" s="36">
        <v>1.0</v>
      </c>
      <c r="BP15" s="33"/>
      <c r="BQ15" s="36">
        <v>1.0</v>
      </c>
      <c r="BR15" s="33"/>
      <c r="BS15" s="36">
        <v>3.0</v>
      </c>
      <c r="BT15" s="33"/>
      <c r="BU15" s="36">
        <v>3.0</v>
      </c>
      <c r="BV15" s="33"/>
      <c r="BW15" s="36">
        <v>10.0</v>
      </c>
      <c r="BX15" s="33"/>
      <c r="BY15" s="36">
        <v>5.0</v>
      </c>
      <c r="BZ15" s="33"/>
      <c r="CA15" s="36"/>
      <c r="CB15" s="33"/>
      <c r="CC15" s="36">
        <v>1.0</v>
      </c>
      <c r="CD15" s="33"/>
      <c r="CE15" s="36"/>
      <c r="CF15" s="33"/>
      <c r="CG15" s="32"/>
      <c r="CH15" s="33"/>
      <c r="CI15" s="36">
        <v>16.0</v>
      </c>
      <c r="CJ15" s="33"/>
      <c r="CK15" s="32"/>
      <c r="CL15" s="33"/>
      <c r="CM15" s="36">
        <v>2.0</v>
      </c>
      <c r="CN15" s="33"/>
      <c r="CO15" s="36">
        <v>13.0</v>
      </c>
      <c r="CP15" s="33"/>
      <c r="CQ15" s="36">
        <v>1.0</v>
      </c>
      <c r="CR15" s="33"/>
      <c r="CS15" s="36">
        <v>3.0</v>
      </c>
      <c r="CT15" s="33"/>
      <c r="CU15" s="32"/>
      <c r="CV15" s="33"/>
      <c r="CW15" s="36">
        <v>4.0</v>
      </c>
      <c r="CX15" s="33"/>
      <c r="CY15" s="36">
        <v>2.0</v>
      </c>
      <c r="CZ15" s="33"/>
      <c r="DA15" s="36">
        <v>4.0</v>
      </c>
      <c r="DB15" s="37">
        <v>1.0</v>
      </c>
      <c r="DC15" s="32"/>
      <c r="DD15" s="33"/>
      <c r="DE15" s="32"/>
      <c r="DF15" s="33"/>
      <c r="DG15" s="36">
        <v>1.0</v>
      </c>
      <c r="DH15" s="33"/>
      <c r="DI15" s="32"/>
      <c r="DJ15" s="33"/>
      <c r="DK15" s="36">
        <v>2.0</v>
      </c>
      <c r="DL15" s="33"/>
      <c r="DM15" s="36">
        <v>3.0</v>
      </c>
      <c r="DN15" s="37">
        <v>10.0</v>
      </c>
      <c r="DO15" s="32"/>
      <c r="DP15" s="33"/>
      <c r="DQ15" s="36">
        <v>4.0</v>
      </c>
      <c r="DR15" s="33"/>
      <c r="DS15" s="36">
        <v>2.0</v>
      </c>
      <c r="DT15" s="33"/>
      <c r="DU15" s="32"/>
      <c r="DV15" s="33"/>
      <c r="DW15" s="32"/>
      <c r="DX15" s="33"/>
      <c r="DY15" s="32"/>
      <c r="DZ15" s="33"/>
      <c r="EA15" s="36">
        <v>2.0</v>
      </c>
      <c r="EB15" s="33"/>
      <c r="EC15" s="32"/>
      <c r="ED15" s="37">
        <v>1.0</v>
      </c>
      <c r="EE15" s="36">
        <v>4.0</v>
      </c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6">
        <v>1.0</v>
      </c>
      <c r="ER15" s="37">
        <v>1.0</v>
      </c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130</v>
      </c>
      <c r="FH15" s="25">
        <f t="shared" si="2"/>
        <v>19</v>
      </c>
    </row>
    <row r="16" ht="15.75" customHeight="1">
      <c r="A16" s="30"/>
      <c r="B16" s="31" t="s">
        <v>368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6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6">
        <v>1.0</v>
      </c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6">
        <v>1.0</v>
      </c>
      <c r="BH16" s="33"/>
      <c r="BI16" s="32"/>
      <c r="BJ16" s="33"/>
      <c r="BK16" s="32"/>
      <c r="BL16" s="33"/>
      <c r="BM16" s="36"/>
      <c r="BN16" s="33"/>
      <c r="BO16" s="36">
        <v>1.0</v>
      </c>
      <c r="BP16" s="33"/>
      <c r="BQ16" s="36" t="s">
        <v>369</v>
      </c>
      <c r="BR16" s="33"/>
      <c r="BS16" s="36"/>
      <c r="BT16" s="33"/>
      <c r="BU16" s="36"/>
      <c r="BV16" s="33"/>
      <c r="BW16" s="36">
        <v>1.0</v>
      </c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6">
        <v>2.0</v>
      </c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7">
        <v>1.0</v>
      </c>
      <c r="ES16" s="32"/>
      <c r="ET16" s="33"/>
      <c r="EU16" s="36">
        <v>2.0</v>
      </c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8</v>
      </c>
      <c r="FH16" s="25">
        <f t="shared" si="2"/>
        <v>1</v>
      </c>
    </row>
    <row r="17" ht="15.75" customHeight="1">
      <c r="A17" s="30"/>
      <c r="B17" s="31" t="s">
        <v>370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6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>
        <v>1.0</v>
      </c>
      <c r="AS17" s="32"/>
      <c r="AT17" s="33"/>
      <c r="AU17" s="32"/>
      <c r="AV17" s="33"/>
      <c r="AW17" s="32"/>
      <c r="AX17" s="33"/>
      <c r="AY17" s="32"/>
      <c r="AZ17" s="33"/>
      <c r="BA17" s="36">
        <v>1.0</v>
      </c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6">
        <v>1.0</v>
      </c>
      <c r="CV17" s="37">
        <v>11.0</v>
      </c>
      <c r="CW17" s="32"/>
      <c r="CX17" s="33"/>
      <c r="CY17" s="32"/>
      <c r="CZ17" s="33"/>
      <c r="DA17" s="32"/>
      <c r="DB17" s="33"/>
      <c r="DC17" s="32"/>
      <c r="DD17" s="33"/>
      <c r="DE17" s="32"/>
      <c r="DF17" s="37">
        <v>3.0</v>
      </c>
      <c r="DG17" s="32"/>
      <c r="DH17" s="33"/>
      <c r="DI17" s="32"/>
      <c r="DJ17" s="33"/>
      <c r="DK17" s="36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7">
        <v>1.0</v>
      </c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2</v>
      </c>
      <c r="FH17" s="25">
        <f t="shared" si="2"/>
        <v>16</v>
      </c>
    </row>
    <row r="18" ht="15.75" customHeight="1">
      <c r="A18" s="30"/>
      <c r="B18" s="31" t="s">
        <v>371</v>
      </c>
      <c r="C18" s="36">
        <v>2.0</v>
      </c>
      <c r="D18" s="37"/>
      <c r="E18" s="36">
        <v>4.0</v>
      </c>
      <c r="F18" s="33"/>
      <c r="G18" s="36">
        <v>7.0</v>
      </c>
      <c r="H18" s="33"/>
      <c r="I18" s="36">
        <v>3.0</v>
      </c>
      <c r="J18" s="33"/>
      <c r="K18" s="36"/>
      <c r="L18" s="33"/>
      <c r="M18" s="36">
        <v>2.0</v>
      </c>
      <c r="N18" s="37"/>
      <c r="O18" s="36">
        <v>2.0</v>
      </c>
      <c r="P18" s="37"/>
      <c r="Q18" s="36">
        <v>2.0</v>
      </c>
      <c r="R18" s="33"/>
      <c r="S18" s="36">
        <v>4.0</v>
      </c>
      <c r="T18" s="33"/>
      <c r="U18" s="36"/>
      <c r="V18" s="33"/>
      <c r="W18" s="32"/>
      <c r="X18" s="37"/>
      <c r="Y18" s="36"/>
      <c r="Z18" s="33"/>
      <c r="AA18" s="36">
        <v>8.0</v>
      </c>
      <c r="AB18" s="33"/>
      <c r="AC18" s="36">
        <v>3.0</v>
      </c>
      <c r="AD18" s="37"/>
      <c r="AE18" s="36">
        <v>23.0</v>
      </c>
      <c r="AF18" s="33"/>
      <c r="AG18" s="32"/>
      <c r="AH18" s="33"/>
      <c r="AI18" s="36">
        <v>7.0</v>
      </c>
      <c r="AJ18" s="37"/>
      <c r="AK18" s="36">
        <v>5.0</v>
      </c>
      <c r="AL18" s="37"/>
      <c r="AM18" s="36">
        <v>1.0</v>
      </c>
      <c r="AN18" s="33"/>
      <c r="AO18" s="32"/>
      <c r="AP18" s="37"/>
      <c r="AQ18" s="36"/>
      <c r="AR18" s="33"/>
      <c r="AS18" s="32"/>
      <c r="AT18" s="33"/>
      <c r="AU18" s="36">
        <v>2.0</v>
      </c>
      <c r="AV18" s="37">
        <v>1.0</v>
      </c>
      <c r="AW18" s="32"/>
      <c r="AX18" s="33"/>
      <c r="AY18" s="36">
        <v>7.0</v>
      </c>
      <c r="AZ18" s="33"/>
      <c r="BA18" s="36">
        <v>3.0</v>
      </c>
      <c r="BB18" s="33"/>
      <c r="BC18" s="36">
        <v>7.0</v>
      </c>
      <c r="BD18" s="33"/>
      <c r="BE18" s="36">
        <v>2.0</v>
      </c>
      <c r="BF18" s="33"/>
      <c r="BG18" s="32"/>
      <c r="BH18" s="33"/>
      <c r="BI18" s="36">
        <v>2.0</v>
      </c>
      <c r="BJ18" s="33"/>
      <c r="BK18" s="36">
        <v>1.0</v>
      </c>
      <c r="BL18" s="33"/>
      <c r="BM18" s="36">
        <v>1.0</v>
      </c>
      <c r="BN18" s="33"/>
      <c r="BO18" s="36">
        <v>8.0</v>
      </c>
      <c r="BP18" s="33"/>
      <c r="BQ18" s="36">
        <v>1.0</v>
      </c>
      <c r="BR18" s="33"/>
      <c r="BS18" s="36"/>
      <c r="BT18" s="33"/>
      <c r="BU18" s="36">
        <v>11.0</v>
      </c>
      <c r="BV18" s="33"/>
      <c r="BW18" s="36">
        <v>18.0</v>
      </c>
      <c r="BX18" s="33"/>
      <c r="BY18" s="36">
        <v>15.0</v>
      </c>
      <c r="BZ18" s="33"/>
      <c r="CA18" s="36"/>
      <c r="CB18" s="33"/>
      <c r="CC18" s="36">
        <v>4.0</v>
      </c>
      <c r="CD18" s="33"/>
      <c r="CE18" s="36">
        <v>1.0</v>
      </c>
      <c r="CF18" s="33"/>
      <c r="CG18" s="32"/>
      <c r="CH18" s="33"/>
      <c r="CI18" s="36">
        <v>10.0</v>
      </c>
      <c r="CJ18" s="33"/>
      <c r="CK18" s="32"/>
      <c r="CL18" s="33"/>
      <c r="CM18" s="36">
        <v>2.0</v>
      </c>
      <c r="CN18" s="33"/>
      <c r="CO18" s="36">
        <v>6.0</v>
      </c>
      <c r="CP18" s="33"/>
      <c r="CQ18" s="32"/>
      <c r="CR18" s="33"/>
      <c r="CS18" s="36">
        <v>5.0</v>
      </c>
      <c r="CT18" s="33"/>
      <c r="CU18" s="36">
        <v>1.0</v>
      </c>
      <c r="CV18" s="33"/>
      <c r="CW18" s="36">
        <v>2.0</v>
      </c>
      <c r="CX18" s="33"/>
      <c r="CY18" s="36">
        <v>2.0</v>
      </c>
      <c r="CZ18" s="33"/>
      <c r="DA18" s="36">
        <v>1.0</v>
      </c>
      <c r="DB18" s="33"/>
      <c r="DC18" s="32"/>
      <c r="DD18" s="33"/>
      <c r="DE18" s="36">
        <v>3.0</v>
      </c>
      <c r="DF18" s="37"/>
      <c r="DG18" s="36">
        <v>1.0</v>
      </c>
      <c r="DH18" s="33"/>
      <c r="DI18" s="36">
        <v>3.0</v>
      </c>
      <c r="DJ18" s="33"/>
      <c r="DK18" s="36">
        <v>6.0</v>
      </c>
      <c r="DL18" s="33"/>
      <c r="DM18" s="36">
        <v>4.0</v>
      </c>
      <c r="DN18" s="33"/>
      <c r="DO18" s="36">
        <v>1.0</v>
      </c>
      <c r="DP18" s="33"/>
      <c r="DQ18" s="36">
        <v>3.0</v>
      </c>
      <c r="DR18" s="33"/>
      <c r="DS18" s="36">
        <v>3.0</v>
      </c>
      <c r="DT18" s="33"/>
      <c r="DU18" s="36">
        <v>1.0</v>
      </c>
      <c r="DV18" s="33"/>
      <c r="DW18" s="36">
        <v>5.0</v>
      </c>
      <c r="DX18" s="33"/>
      <c r="DY18" s="32"/>
      <c r="DZ18" s="33"/>
      <c r="EA18" s="32"/>
      <c r="EB18" s="33"/>
      <c r="EC18" s="36">
        <v>6.0</v>
      </c>
      <c r="ED18" s="33"/>
      <c r="EE18" s="36">
        <v>1.0</v>
      </c>
      <c r="EF18" s="33"/>
      <c r="EG18" s="36">
        <v>2.0</v>
      </c>
      <c r="EH18" s="33"/>
      <c r="EI18" s="36">
        <v>1.0</v>
      </c>
      <c r="EJ18" s="33"/>
      <c r="EK18" s="36">
        <v>4.0</v>
      </c>
      <c r="EL18" s="33"/>
      <c r="EM18" s="36">
        <v>3.0</v>
      </c>
      <c r="EN18" s="37">
        <v>1.0</v>
      </c>
      <c r="EO18" s="32"/>
      <c r="EP18" s="33"/>
      <c r="EQ18" s="36">
        <v>2.0</v>
      </c>
      <c r="ER18" s="33"/>
      <c r="ES18" s="36">
        <v>1.0</v>
      </c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235</v>
      </c>
      <c r="FH18" s="25">
        <f t="shared" si="2"/>
        <v>2</v>
      </c>
    </row>
    <row r="19" ht="15.75" customHeight="1">
      <c r="A19" s="30"/>
      <c r="B19" s="31" t="s">
        <v>372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6">
        <v>7.0</v>
      </c>
      <c r="AT19" s="37">
        <v>2.0</v>
      </c>
      <c r="AU19" s="32"/>
      <c r="AV19" s="33"/>
      <c r="AW19" s="32"/>
      <c r="AX19" s="33"/>
      <c r="AY19" s="32"/>
      <c r="AZ19" s="37">
        <v>1.0</v>
      </c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6">
        <v>5.0</v>
      </c>
      <c r="BN19" s="37">
        <v>1.0</v>
      </c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6">
        <v>2.0</v>
      </c>
      <c r="CP19" s="33"/>
      <c r="CQ19" s="32"/>
      <c r="CR19" s="33"/>
      <c r="CS19" s="32"/>
      <c r="CT19" s="33"/>
      <c r="CU19" s="36">
        <v>3.0</v>
      </c>
      <c r="CV19" s="37">
        <v>1.0</v>
      </c>
      <c r="CW19" s="32"/>
      <c r="CX19" s="33"/>
      <c r="CY19" s="32"/>
      <c r="CZ19" s="33"/>
      <c r="DA19" s="32"/>
      <c r="DB19" s="33"/>
      <c r="DC19" s="32"/>
      <c r="DD19" s="33"/>
      <c r="DE19" s="32"/>
      <c r="DF19" s="37"/>
      <c r="DG19" s="32"/>
      <c r="DH19" s="33"/>
      <c r="DI19" s="32"/>
      <c r="DJ19" s="33"/>
      <c r="DK19" s="32"/>
      <c r="DL19" s="33"/>
      <c r="DM19" s="36">
        <v>1.0</v>
      </c>
      <c r="DN19" s="33"/>
      <c r="DO19" s="32"/>
      <c r="DP19" s="37">
        <v>3.0</v>
      </c>
      <c r="DQ19" s="32"/>
      <c r="DR19" s="33"/>
      <c r="DS19" s="36">
        <v>1.0</v>
      </c>
      <c r="DT19" s="33"/>
      <c r="DU19" s="32"/>
      <c r="DV19" s="33"/>
      <c r="DW19" s="32"/>
      <c r="DX19" s="33"/>
      <c r="DY19" s="36">
        <v>6.0</v>
      </c>
      <c r="DZ19" s="33"/>
      <c r="EA19" s="32"/>
      <c r="EB19" s="33"/>
      <c r="EC19" s="32"/>
      <c r="ED19" s="33"/>
      <c r="EE19" s="32"/>
      <c r="EF19" s="33"/>
      <c r="EG19" s="36">
        <v>11.0</v>
      </c>
      <c r="EH19" s="33"/>
      <c r="EI19" s="32"/>
      <c r="EJ19" s="33"/>
      <c r="EK19" s="36">
        <v>3.0</v>
      </c>
      <c r="EL19" s="33"/>
      <c r="EM19" s="36">
        <v>19.0</v>
      </c>
      <c r="EN19" s="37">
        <v>6.0</v>
      </c>
      <c r="EO19" s="32"/>
      <c r="EP19" s="33"/>
      <c r="EQ19" s="36">
        <v>7.0</v>
      </c>
      <c r="ER19" s="33"/>
      <c r="ES19" s="32"/>
      <c r="ET19" s="33"/>
      <c r="EU19" s="32"/>
      <c r="EV19" s="37">
        <v>1.0</v>
      </c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65</v>
      </c>
      <c r="FH19" s="25">
        <f t="shared" si="2"/>
        <v>15</v>
      </c>
    </row>
    <row r="20" ht="15.75" customHeight="1">
      <c r="A20" s="30"/>
      <c r="B20" s="31" t="s">
        <v>373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6">
        <v>1.0</v>
      </c>
      <c r="V20" s="33"/>
      <c r="W20" s="32"/>
      <c r="X20" s="33"/>
      <c r="Y20" s="32"/>
      <c r="Z20" s="33"/>
      <c r="AA20" s="36">
        <v>2.0</v>
      </c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6">
        <v>3.0</v>
      </c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6">
        <v>1.0</v>
      </c>
      <c r="BN20" s="33"/>
      <c r="BO20" s="36"/>
      <c r="BP20" s="33"/>
      <c r="BQ20" s="36">
        <v>11.0</v>
      </c>
      <c r="BR20" s="33"/>
      <c r="BS20" s="36">
        <v>1.0</v>
      </c>
      <c r="BT20" s="33"/>
      <c r="BU20" s="32"/>
      <c r="BV20" s="33"/>
      <c r="BW20" s="36">
        <v>2.0</v>
      </c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6">
        <v>13.0</v>
      </c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7"/>
      <c r="DG20" s="36"/>
      <c r="DH20" s="33"/>
      <c r="DI20" s="32"/>
      <c r="DJ20" s="33"/>
      <c r="DK20" s="32"/>
      <c r="DL20" s="33"/>
      <c r="DM20" s="32"/>
      <c r="DN20" s="33"/>
      <c r="DO20" s="32"/>
      <c r="DP20" s="37">
        <v>3.0</v>
      </c>
      <c r="DQ20" s="36">
        <v>2.0</v>
      </c>
      <c r="DR20" s="33"/>
      <c r="DS20" s="32"/>
      <c r="DT20" s="33"/>
      <c r="DU20" s="32"/>
      <c r="DV20" s="33"/>
      <c r="DW20" s="32"/>
      <c r="DX20" s="33"/>
      <c r="DY20" s="36">
        <v>5.0</v>
      </c>
      <c r="DZ20" s="33"/>
      <c r="EA20" s="32"/>
      <c r="EB20" s="33"/>
      <c r="EC20" s="32"/>
      <c r="ED20" s="33"/>
      <c r="EE20" s="36">
        <v>1.0</v>
      </c>
      <c r="EF20" s="33"/>
      <c r="EG20" s="32"/>
      <c r="EH20" s="33"/>
      <c r="EI20" s="36">
        <v>1.0</v>
      </c>
      <c r="EJ20" s="33"/>
      <c r="EK20" s="32"/>
      <c r="EL20" s="33"/>
      <c r="EM20" s="32"/>
      <c r="EN20" s="33"/>
      <c r="EO20" s="32"/>
      <c r="EP20" s="33"/>
      <c r="EQ20" s="32"/>
      <c r="ER20" s="33"/>
      <c r="ES20" s="36">
        <v>11.0</v>
      </c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54</v>
      </c>
      <c r="FH20" s="25">
        <f t="shared" si="2"/>
        <v>3</v>
      </c>
    </row>
    <row r="21" ht="15.75" customHeight="1">
      <c r="A21" s="30"/>
      <c r="B21" s="31" t="s">
        <v>374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6">
        <v>1.0</v>
      </c>
      <c r="AD21" s="33"/>
      <c r="AE21" s="32"/>
      <c r="AF21" s="33"/>
      <c r="AG21" s="32"/>
      <c r="AH21" s="33"/>
      <c r="AI21" s="32"/>
      <c r="AJ21" s="33"/>
      <c r="AK21" s="36">
        <v>1.0</v>
      </c>
      <c r="AL21" s="33"/>
      <c r="AM21" s="32"/>
      <c r="AN21" s="33"/>
      <c r="AO21" s="32"/>
      <c r="AP21" s="33"/>
      <c r="AQ21" s="32"/>
      <c r="AR21" s="37">
        <v>2.0</v>
      </c>
      <c r="AS21" s="32"/>
      <c r="AT21" s="33"/>
      <c r="AU21" s="36">
        <v>1.0</v>
      </c>
      <c r="AV21" s="33"/>
      <c r="AW21" s="32"/>
      <c r="AX21" s="33"/>
      <c r="AY21" s="32"/>
      <c r="AZ21" s="37">
        <v>1.0</v>
      </c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6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7">
        <v>6.0</v>
      </c>
      <c r="CI21" s="32"/>
      <c r="CJ21" s="33"/>
      <c r="CK21" s="32"/>
      <c r="CL21" s="33"/>
      <c r="CM21" s="32"/>
      <c r="CN21" s="33"/>
      <c r="CO21" s="32"/>
      <c r="CP21" s="37">
        <v>1.0</v>
      </c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6"/>
      <c r="DF21" s="33"/>
      <c r="DG21" s="36"/>
      <c r="DH21" s="33"/>
      <c r="DI21" s="32"/>
      <c r="DJ21" s="33"/>
      <c r="DK21" s="32"/>
      <c r="DL21" s="33"/>
      <c r="DM21" s="36">
        <v>1.0</v>
      </c>
      <c r="DN21" s="33"/>
      <c r="DO21" s="36">
        <v>1.0</v>
      </c>
      <c r="DP21" s="33"/>
      <c r="DQ21" s="36">
        <v>1.0</v>
      </c>
      <c r="DR21" s="33"/>
      <c r="DS21" s="32"/>
      <c r="DT21" s="33"/>
      <c r="DU21" s="32"/>
      <c r="DV21" s="33"/>
      <c r="DW21" s="32"/>
      <c r="DX21" s="33"/>
      <c r="DY21" s="36">
        <v>2.0</v>
      </c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8</v>
      </c>
      <c r="FH21" s="25">
        <f t="shared" si="2"/>
        <v>10</v>
      </c>
    </row>
    <row r="22" ht="15.75" customHeight="1">
      <c r="A22" s="30"/>
      <c r="B22" s="31" t="s">
        <v>375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6">
        <v>11.0</v>
      </c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11</v>
      </c>
      <c r="FH22" s="25">
        <f t="shared" si="2"/>
        <v>0</v>
      </c>
    </row>
    <row r="23" ht="15.75" customHeight="1">
      <c r="A23" s="30"/>
      <c r="B23" s="31" t="s">
        <v>376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6">
        <v>1.0</v>
      </c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6">
        <v>5.0</v>
      </c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7">
        <v>1.0</v>
      </c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6</v>
      </c>
      <c r="FH23" s="25">
        <f t="shared" si="2"/>
        <v>1</v>
      </c>
    </row>
    <row r="24" ht="15.75" customHeight="1">
      <c r="A24" s="30"/>
      <c r="B24" s="31" t="s">
        <v>377</v>
      </c>
      <c r="C24" s="36">
        <v>1.0</v>
      </c>
      <c r="D24" s="33"/>
      <c r="E24" s="36"/>
      <c r="F24" s="33"/>
      <c r="G24" s="36">
        <v>1.0</v>
      </c>
      <c r="H24" s="33"/>
      <c r="I24" s="36">
        <v>2.0</v>
      </c>
      <c r="J24" s="33"/>
      <c r="K24" s="36"/>
      <c r="L24" s="33"/>
      <c r="M24" s="36"/>
      <c r="N24" s="33"/>
      <c r="O24" s="36">
        <v>2.0</v>
      </c>
      <c r="P24" s="33"/>
      <c r="Q24" s="32"/>
      <c r="R24" s="33"/>
      <c r="S24" s="36">
        <v>1.0</v>
      </c>
      <c r="T24" s="33"/>
      <c r="U24" s="32"/>
      <c r="V24" s="33"/>
      <c r="W24" s="36">
        <v>2.0</v>
      </c>
      <c r="X24" s="33"/>
      <c r="Y24" s="32"/>
      <c r="Z24" s="33"/>
      <c r="AA24" s="36">
        <v>6.0</v>
      </c>
      <c r="AB24" s="33"/>
      <c r="AC24" s="36">
        <v>2.0</v>
      </c>
      <c r="AD24" s="33"/>
      <c r="AE24" s="32"/>
      <c r="AF24" s="33"/>
      <c r="AG24" s="36"/>
      <c r="AH24" s="33"/>
      <c r="AI24" s="36">
        <v>1.0</v>
      </c>
      <c r="AJ24" s="33"/>
      <c r="AK24" s="32"/>
      <c r="AL24" s="33"/>
      <c r="AM24" s="32"/>
      <c r="AN24" s="33"/>
      <c r="AO24" s="32"/>
      <c r="AP24" s="33"/>
      <c r="AQ24" s="36"/>
      <c r="AR24" s="33"/>
      <c r="AS24" s="36">
        <v>4.0</v>
      </c>
      <c r="AT24" s="33"/>
      <c r="AU24" s="32"/>
      <c r="AV24" s="33"/>
      <c r="AW24" s="36">
        <v>1.0</v>
      </c>
      <c r="AX24" s="33"/>
      <c r="AY24" s="36">
        <v>1.0</v>
      </c>
      <c r="AZ24" s="33"/>
      <c r="BA24" s="32"/>
      <c r="BB24" s="33"/>
      <c r="BC24" s="32"/>
      <c r="BD24" s="33"/>
      <c r="BE24" s="32"/>
      <c r="BF24" s="33"/>
      <c r="BG24" s="32"/>
      <c r="BH24" s="33"/>
      <c r="BI24" s="36">
        <v>3.0</v>
      </c>
      <c r="BJ24" s="33"/>
      <c r="BK24" s="36">
        <v>2.0</v>
      </c>
      <c r="BL24" s="33"/>
      <c r="BM24" s="36"/>
      <c r="BN24" s="33"/>
      <c r="BO24" s="36">
        <v>2.0</v>
      </c>
      <c r="BP24" s="33"/>
      <c r="BQ24" s="36">
        <v>2.0</v>
      </c>
      <c r="BR24" s="33"/>
      <c r="BS24" s="36"/>
      <c r="BT24" s="33"/>
      <c r="BU24" s="36">
        <v>1.0</v>
      </c>
      <c r="BV24" s="33"/>
      <c r="BW24" s="36">
        <v>5.0</v>
      </c>
      <c r="BX24" s="33"/>
      <c r="BY24" s="36">
        <v>3.0</v>
      </c>
      <c r="BZ24" s="33"/>
      <c r="CA24" s="36">
        <v>1.0</v>
      </c>
      <c r="CB24" s="33"/>
      <c r="CC24" s="36">
        <v>3.0</v>
      </c>
      <c r="CD24" s="33"/>
      <c r="CE24" s="36">
        <v>5.0</v>
      </c>
      <c r="CF24" s="33"/>
      <c r="CG24" s="32"/>
      <c r="CH24" s="33"/>
      <c r="CI24" s="36">
        <v>4.0</v>
      </c>
      <c r="CJ24" s="33"/>
      <c r="CK24" s="32"/>
      <c r="CL24" s="33"/>
      <c r="CM24" s="36">
        <v>1.0</v>
      </c>
      <c r="CN24" s="33"/>
      <c r="CO24" s="36">
        <v>3.0</v>
      </c>
      <c r="CP24" s="33"/>
      <c r="CQ24" s="32"/>
      <c r="CR24" s="33"/>
      <c r="CS24" s="36">
        <v>4.0</v>
      </c>
      <c r="CT24" s="33"/>
      <c r="CU24" s="32"/>
      <c r="CV24" s="33"/>
      <c r="CW24" s="36">
        <v>2.0</v>
      </c>
      <c r="CX24" s="33"/>
      <c r="CY24" s="32"/>
      <c r="CZ24" s="33"/>
      <c r="DA24" s="36">
        <v>1.0</v>
      </c>
      <c r="DB24" s="33"/>
      <c r="DC24" s="32"/>
      <c r="DD24" s="33"/>
      <c r="DE24" s="32"/>
      <c r="DF24" s="33"/>
      <c r="DG24" s="36">
        <v>1.0</v>
      </c>
      <c r="DH24" s="33"/>
      <c r="DI24" s="32"/>
      <c r="DJ24" s="33"/>
      <c r="DK24" s="36">
        <v>4.0</v>
      </c>
      <c r="DL24" s="33"/>
      <c r="DM24" s="36">
        <v>3.0</v>
      </c>
      <c r="DN24" s="33"/>
      <c r="DO24" s="32"/>
      <c r="DP24" s="33"/>
      <c r="DQ24" s="32"/>
      <c r="DR24" s="33"/>
      <c r="DS24" s="36">
        <v>1.0</v>
      </c>
      <c r="DT24" s="33"/>
      <c r="DU24" s="32"/>
      <c r="DV24" s="33"/>
      <c r="DW24" s="36">
        <v>4.0</v>
      </c>
      <c r="DX24" s="33"/>
      <c r="DY24" s="36">
        <v>4.0</v>
      </c>
      <c r="DZ24" s="33"/>
      <c r="EA24" s="36">
        <v>4.0</v>
      </c>
      <c r="EB24" s="33"/>
      <c r="EC24" s="36">
        <v>1.0</v>
      </c>
      <c r="ED24" s="33"/>
      <c r="EE24" s="32"/>
      <c r="EF24" s="33"/>
      <c r="EG24" s="36">
        <v>1.0</v>
      </c>
      <c r="EH24" s="33"/>
      <c r="EI24" s="32"/>
      <c r="EJ24" s="33"/>
      <c r="EK24" s="32"/>
      <c r="EL24" s="33"/>
      <c r="EM24" s="36">
        <v>4.0</v>
      </c>
      <c r="EN24" s="33"/>
      <c r="EO24" s="36">
        <v>1.0</v>
      </c>
      <c r="EP24" s="33"/>
      <c r="EQ24" s="36">
        <v>2.0</v>
      </c>
      <c r="ER24" s="33"/>
      <c r="ES24" s="36">
        <v>3.0</v>
      </c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99</v>
      </c>
      <c r="FH24" s="25">
        <f t="shared" si="2"/>
        <v>0</v>
      </c>
    </row>
    <row r="25" ht="15.75" customHeight="1">
      <c r="A25" s="30"/>
      <c r="B25" s="31" t="s">
        <v>378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6">
        <v>1.0</v>
      </c>
      <c r="AB25" s="33"/>
      <c r="AC25" s="32"/>
      <c r="AD25" s="33"/>
      <c r="AE25" s="32"/>
      <c r="AF25" s="33"/>
      <c r="AG25" s="32"/>
      <c r="AH25" s="33"/>
      <c r="AI25" s="36">
        <v>1.0</v>
      </c>
      <c r="AJ25" s="37">
        <v>1.0</v>
      </c>
      <c r="AK25" s="36">
        <v>1.0</v>
      </c>
      <c r="AL25" s="33"/>
      <c r="AM25" s="32"/>
      <c r="AN25" s="33"/>
      <c r="AO25" s="32"/>
      <c r="AP25" s="33"/>
      <c r="AQ25" s="36">
        <v>1.0</v>
      </c>
      <c r="AR25" s="37">
        <v>4.0</v>
      </c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6">
        <v>1.0</v>
      </c>
      <c r="BN25" s="33"/>
      <c r="BO25" s="36"/>
      <c r="BP25" s="33"/>
      <c r="BQ25" s="36">
        <v>1.0</v>
      </c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6">
        <v>1.0</v>
      </c>
      <c r="DF25" s="33"/>
      <c r="DG25" s="32"/>
      <c r="DH25" s="33"/>
      <c r="DI25" s="36">
        <v>1.0</v>
      </c>
      <c r="DJ25" s="33"/>
      <c r="DK25" s="32"/>
      <c r="DL25" s="33"/>
      <c r="DM25" s="32"/>
      <c r="DN25" s="37">
        <v>3.0</v>
      </c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6">
        <v>18.0</v>
      </c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26</v>
      </c>
      <c r="FH25" s="25">
        <f t="shared" si="2"/>
        <v>8</v>
      </c>
    </row>
    <row r="26" ht="15.75" customHeight="1">
      <c r="A26" s="38"/>
      <c r="B26" s="39" t="s">
        <v>379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380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381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6">
        <v>1.0</v>
      </c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7"/>
      <c r="BU28" s="32"/>
      <c r="BV28" s="37"/>
      <c r="BW28" s="36">
        <v>2.0</v>
      </c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3</v>
      </c>
      <c r="FH28" s="25">
        <f t="shared" si="2"/>
        <v>0</v>
      </c>
    </row>
    <row r="29" ht="15.75" customHeight="1">
      <c r="A29" s="30"/>
      <c r="B29" s="31" t="s">
        <v>382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6">
        <v>17.0</v>
      </c>
      <c r="AN29" s="33"/>
      <c r="AO29" s="32"/>
      <c r="AP29" s="33"/>
      <c r="AQ29" s="36">
        <v>10.0</v>
      </c>
      <c r="AR29" s="33"/>
      <c r="AS29" s="36">
        <v>1.0</v>
      </c>
      <c r="AT29" s="33"/>
      <c r="AU29" s="36">
        <v>2.0</v>
      </c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7">
        <v>25.0</v>
      </c>
      <c r="CI29" s="32"/>
      <c r="CJ29" s="33"/>
      <c r="CK29" s="32"/>
      <c r="CL29" s="33"/>
      <c r="CM29" s="32"/>
      <c r="CN29" s="33"/>
      <c r="CO29" s="36">
        <v>16.0</v>
      </c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7"/>
      <c r="DG29" s="32"/>
      <c r="DH29" s="37"/>
      <c r="DI29" s="32"/>
      <c r="DJ29" s="33"/>
      <c r="DK29" s="32"/>
      <c r="DL29" s="33"/>
      <c r="DM29" s="36">
        <v>23.0</v>
      </c>
      <c r="DN29" s="33"/>
      <c r="DO29" s="36">
        <v>8.0</v>
      </c>
      <c r="DP29" s="33"/>
      <c r="DQ29" s="36">
        <v>2.0</v>
      </c>
      <c r="DR29" s="33"/>
      <c r="DS29" s="32"/>
      <c r="DT29" s="33"/>
      <c r="DU29" s="32"/>
      <c r="DV29" s="33"/>
      <c r="DW29" s="32"/>
      <c r="DX29" s="33"/>
      <c r="DY29" s="32"/>
      <c r="DZ29" s="33"/>
      <c r="EA29" s="36">
        <v>2.0</v>
      </c>
      <c r="EB29" s="33"/>
      <c r="EC29" s="32"/>
      <c r="ED29" s="33"/>
      <c r="EE29" s="32"/>
      <c r="EF29" s="33"/>
      <c r="EG29" s="32"/>
      <c r="EH29" s="33"/>
      <c r="EI29" s="32"/>
      <c r="EJ29" s="33"/>
      <c r="EK29" s="36">
        <v>1.0</v>
      </c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82</v>
      </c>
      <c r="FH29" s="25">
        <f t="shared" si="2"/>
        <v>25</v>
      </c>
    </row>
    <row r="30" ht="15.75" customHeight="1">
      <c r="A30" s="30"/>
      <c r="B30" s="31" t="s">
        <v>383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6">
        <v>4.0</v>
      </c>
      <c r="AB30" s="33"/>
      <c r="AC30" s="32"/>
      <c r="AD30" s="33"/>
      <c r="AE30" s="36">
        <v>12.0</v>
      </c>
      <c r="AF30" s="33"/>
      <c r="AG30" s="32"/>
      <c r="AH30" s="33"/>
      <c r="AI30" s="36">
        <v>1.0</v>
      </c>
      <c r="AJ30" s="33"/>
      <c r="AK30" s="32"/>
      <c r="AL30" s="33"/>
      <c r="AM30" s="32"/>
      <c r="AN30" s="33"/>
      <c r="AO30" s="32"/>
      <c r="AP30" s="33"/>
      <c r="AQ30" s="36">
        <v>6.0</v>
      </c>
      <c r="AR30" s="33"/>
      <c r="AS30" s="32"/>
      <c r="AT30" s="33"/>
      <c r="AU30" s="36">
        <v>11.0</v>
      </c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6">
        <v>1.0</v>
      </c>
      <c r="BZ30" s="33"/>
      <c r="CA30" s="32"/>
      <c r="CB30" s="33"/>
      <c r="CC30" s="32"/>
      <c r="CD30" s="33"/>
      <c r="CE30" s="32"/>
      <c r="CF30" s="33"/>
      <c r="CG30" s="32"/>
      <c r="CH30" s="37">
        <v>7.0</v>
      </c>
      <c r="CI30" s="32"/>
      <c r="CJ30" s="33"/>
      <c r="CK30" s="32"/>
      <c r="CL30" s="33"/>
      <c r="CM30" s="32"/>
      <c r="CN30" s="33"/>
      <c r="CO30" s="36">
        <v>7.0</v>
      </c>
      <c r="CP30" s="33"/>
      <c r="CQ30" s="32"/>
      <c r="CR30" s="33"/>
      <c r="CS30" s="32"/>
      <c r="CT30" s="37"/>
      <c r="CU30" s="36">
        <v>14.0</v>
      </c>
      <c r="CV30" s="33"/>
      <c r="CW30" s="36">
        <v>1.0</v>
      </c>
      <c r="CX30" s="33"/>
      <c r="CY30" s="32"/>
      <c r="CZ30" s="33"/>
      <c r="DA30" s="32"/>
      <c r="DB30" s="33"/>
      <c r="DC30" s="36">
        <v>2.0</v>
      </c>
      <c r="DD30" s="33"/>
      <c r="DE30" s="36">
        <v>16.0</v>
      </c>
      <c r="DF30" s="37"/>
      <c r="DG30" s="32"/>
      <c r="DH30" s="37"/>
      <c r="DI30" s="36">
        <v>8.0</v>
      </c>
      <c r="DJ30" s="33"/>
      <c r="DK30" s="32"/>
      <c r="DL30" s="33"/>
      <c r="DM30" s="36">
        <v>31.0</v>
      </c>
      <c r="DN30" s="33"/>
      <c r="DO30" s="36">
        <v>4.0</v>
      </c>
      <c r="DP30" s="33"/>
      <c r="DQ30" s="36">
        <v>2.0</v>
      </c>
      <c r="DR30" s="33"/>
      <c r="DS30" s="36">
        <v>1.0</v>
      </c>
      <c r="DT30" s="33"/>
      <c r="DU30" s="36">
        <v>1.0</v>
      </c>
      <c r="DV30" s="33"/>
      <c r="DW30" s="32"/>
      <c r="DX30" s="33"/>
      <c r="DY30" s="32"/>
      <c r="DZ30" s="33"/>
      <c r="EA30" s="32"/>
      <c r="EB30" s="33"/>
      <c r="EC30" s="36">
        <v>4.0</v>
      </c>
      <c r="ED30" s="33"/>
      <c r="EE30" s="36">
        <v>1.0</v>
      </c>
      <c r="EF30" s="33"/>
      <c r="EG30" s="32"/>
      <c r="EH30" s="33"/>
      <c r="EI30" s="36">
        <v>1.0</v>
      </c>
      <c r="EJ30" s="33"/>
      <c r="EK30" s="32"/>
      <c r="EL30" s="33"/>
      <c r="EM30" s="36">
        <v>18.0</v>
      </c>
      <c r="EN30" s="33"/>
      <c r="EO30" s="32"/>
      <c r="EP30" s="33"/>
      <c r="EQ30" s="36">
        <v>7.0</v>
      </c>
      <c r="ER30" s="33"/>
      <c r="ES30" s="36">
        <v>4.0</v>
      </c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157</v>
      </c>
      <c r="FH30" s="25">
        <f t="shared" si="2"/>
        <v>7</v>
      </c>
    </row>
    <row r="31" ht="15.75" customHeight="1">
      <c r="A31" s="30"/>
      <c r="B31" s="31" t="s">
        <v>384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6">
        <v>1.0</v>
      </c>
      <c r="AR31" s="33"/>
      <c r="AS31" s="32"/>
      <c r="AT31" s="33"/>
      <c r="AU31" s="32"/>
      <c r="AV31" s="33"/>
      <c r="AW31" s="32"/>
      <c r="AX31" s="33"/>
      <c r="AY31" s="36">
        <v>150.0</v>
      </c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151</v>
      </c>
      <c r="FH31" s="25">
        <f t="shared" si="2"/>
        <v>0</v>
      </c>
    </row>
    <row r="32" ht="15.75" customHeight="1">
      <c r="A32" s="30"/>
      <c r="B32" s="31" t="s">
        <v>385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6">
        <v>11.0</v>
      </c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6">
        <v>4.0</v>
      </c>
      <c r="BN32" s="33"/>
      <c r="BO32" s="32"/>
      <c r="BP32" s="33"/>
      <c r="BQ32" s="32"/>
      <c r="BR32" s="33"/>
      <c r="BS32" s="32"/>
      <c r="BT32" s="37"/>
      <c r="BU32" s="32"/>
      <c r="BV32" s="37"/>
      <c r="BW32" s="36">
        <v>1.0</v>
      </c>
      <c r="BX32" s="33"/>
      <c r="BY32" s="36">
        <v>2.0</v>
      </c>
      <c r="BZ32" s="33"/>
      <c r="CA32" s="32"/>
      <c r="CB32" s="33"/>
      <c r="CC32" s="32"/>
      <c r="CD32" s="33"/>
      <c r="CE32" s="32"/>
      <c r="CF32" s="33"/>
      <c r="CG32" s="32"/>
      <c r="CH32" s="37">
        <v>4.0</v>
      </c>
      <c r="CI32" s="32"/>
      <c r="CJ32" s="33"/>
      <c r="CK32" s="32"/>
      <c r="CL32" s="33"/>
      <c r="CM32" s="32"/>
      <c r="CN32" s="33"/>
      <c r="CO32" s="36">
        <v>9.0</v>
      </c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6">
        <v>1.0</v>
      </c>
      <c r="DF32" s="33"/>
      <c r="DG32" s="32"/>
      <c r="DH32" s="33"/>
      <c r="DI32" s="32"/>
      <c r="DJ32" s="33"/>
      <c r="DK32" s="32"/>
      <c r="DL32" s="33"/>
      <c r="DM32" s="36">
        <v>1.0</v>
      </c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6">
        <v>1.0</v>
      </c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30</v>
      </c>
      <c r="FH32" s="25">
        <f t="shared" si="2"/>
        <v>4</v>
      </c>
    </row>
    <row r="33" ht="15.75" customHeight="1">
      <c r="A33" s="30"/>
      <c r="B33" s="31" t="s">
        <v>386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6">
        <v>1.0</v>
      </c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6">
        <v>2.0</v>
      </c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3</v>
      </c>
      <c r="FH33" s="25">
        <f t="shared" si="2"/>
        <v>0</v>
      </c>
    </row>
    <row r="34" ht="20.25" customHeight="1">
      <c r="A34" s="38"/>
      <c r="B34" s="39" t="s">
        <v>387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67">
        <v>4.0</v>
      </c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67">
        <v>9.0</v>
      </c>
      <c r="AF34" s="41"/>
      <c r="AG34" s="40"/>
      <c r="AH34" s="41"/>
      <c r="AI34" s="40"/>
      <c r="AJ34" s="41"/>
      <c r="AK34" s="67">
        <v>1.0</v>
      </c>
      <c r="AL34" s="41"/>
      <c r="AM34" s="67">
        <v>24.0</v>
      </c>
      <c r="AN34" s="41"/>
      <c r="AO34" s="40"/>
      <c r="AP34" s="41"/>
      <c r="AQ34" s="67">
        <v>94.0</v>
      </c>
      <c r="AR34" s="41"/>
      <c r="AS34" s="67">
        <v>2.0</v>
      </c>
      <c r="AT34" s="41"/>
      <c r="AU34" s="67">
        <v>9.0</v>
      </c>
      <c r="AV34" s="41"/>
      <c r="AW34" s="40"/>
      <c r="AX34" s="41"/>
      <c r="AY34" s="67">
        <v>58.0</v>
      </c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50"/>
      <c r="BO34" s="67">
        <v>1.0</v>
      </c>
      <c r="BP34" s="41"/>
      <c r="BQ34" s="40"/>
      <c r="BR34" s="41"/>
      <c r="BS34" s="40"/>
      <c r="BT34" s="50"/>
      <c r="BU34" s="40"/>
      <c r="BV34" s="50"/>
      <c r="BW34" s="67">
        <v>5.0</v>
      </c>
      <c r="BX34" s="41"/>
      <c r="BY34" s="67">
        <v>3.0</v>
      </c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67">
        <v>11.0</v>
      </c>
      <c r="CP34" s="41"/>
      <c r="CQ34" s="40"/>
      <c r="CR34" s="41"/>
      <c r="CS34" s="40"/>
      <c r="CT34" s="50"/>
      <c r="CU34" s="67">
        <v>13.0</v>
      </c>
      <c r="CV34" s="41"/>
      <c r="CW34" s="40"/>
      <c r="CX34" s="41"/>
      <c r="CY34" s="40"/>
      <c r="CZ34" s="41"/>
      <c r="DA34" s="40"/>
      <c r="DB34" s="41"/>
      <c r="DC34" s="67">
        <v>1.0</v>
      </c>
      <c r="DD34" s="41"/>
      <c r="DE34" s="67">
        <v>4.0</v>
      </c>
      <c r="DF34" s="50"/>
      <c r="DG34" s="40"/>
      <c r="DH34" s="41"/>
      <c r="DI34" s="67">
        <v>2.0</v>
      </c>
      <c r="DJ34" s="41"/>
      <c r="DK34" s="40"/>
      <c r="DL34" s="41"/>
      <c r="DM34" s="67">
        <v>58.0</v>
      </c>
      <c r="DN34" s="41"/>
      <c r="DO34" s="67">
        <v>19.0</v>
      </c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67">
        <v>3.0</v>
      </c>
      <c r="EB34" s="41"/>
      <c r="EC34" s="40"/>
      <c r="ED34" s="41"/>
      <c r="EE34" s="40"/>
      <c r="EF34" s="41"/>
      <c r="EG34" s="67">
        <v>1.0</v>
      </c>
      <c r="EH34" s="41"/>
      <c r="EI34" s="40"/>
      <c r="EJ34" s="41"/>
      <c r="EK34" s="40"/>
      <c r="EL34" s="41"/>
      <c r="EM34" s="67">
        <v>14.0</v>
      </c>
      <c r="EN34" s="41"/>
      <c r="EO34" s="40"/>
      <c r="EP34" s="41"/>
      <c r="EQ34" s="67">
        <v>7.0</v>
      </c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343</v>
      </c>
      <c r="FH34" s="25">
        <f t="shared" si="2"/>
        <v>0</v>
      </c>
    </row>
    <row r="35" ht="15.75" customHeight="1">
      <c r="A35" s="44" t="s">
        <v>67</v>
      </c>
      <c r="B35" s="51" t="s">
        <v>388</v>
      </c>
      <c r="C35" s="54">
        <v>1.0</v>
      </c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54"/>
      <c r="BN35" s="55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54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1</v>
      </c>
      <c r="FH35" s="25">
        <f t="shared" si="2"/>
        <v>0</v>
      </c>
    </row>
    <row r="36" ht="15.75" customHeight="1">
      <c r="A36" s="30"/>
      <c r="B36" s="58" t="s">
        <v>389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6">
        <v>1.0</v>
      </c>
      <c r="P36" s="33"/>
      <c r="Q36" s="32"/>
      <c r="R36" s="33"/>
      <c r="S36" s="32"/>
      <c r="T36" s="33"/>
      <c r="U36" s="32"/>
      <c r="V36" s="33"/>
      <c r="W36" s="36">
        <v>1.0</v>
      </c>
      <c r="X36" s="33"/>
      <c r="Y36" s="32"/>
      <c r="Z36" s="33"/>
      <c r="AA36" s="36">
        <v>3.0</v>
      </c>
      <c r="AB36" s="33"/>
      <c r="AC36" s="36">
        <v>2.0</v>
      </c>
      <c r="AD36" s="33"/>
      <c r="AE36" s="32"/>
      <c r="AF36" s="33"/>
      <c r="AG36" s="32"/>
      <c r="AH36" s="33"/>
      <c r="AI36" s="36">
        <v>2.0</v>
      </c>
      <c r="AJ36" s="33"/>
      <c r="AK36" s="32"/>
      <c r="AL36" s="33"/>
      <c r="AM36" s="32"/>
      <c r="AN36" s="33"/>
      <c r="AO36" s="32"/>
      <c r="AP36" s="33"/>
      <c r="AQ36" s="36"/>
      <c r="AR36" s="33"/>
      <c r="AS36" s="32"/>
      <c r="AT36" s="33"/>
      <c r="AU36" s="36">
        <v>2.0</v>
      </c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6">
        <v>1.0</v>
      </c>
      <c r="BP36" s="33"/>
      <c r="BQ36" s="32"/>
      <c r="BR36" s="33"/>
      <c r="BS36" s="36">
        <v>4.0</v>
      </c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6">
        <v>2.0</v>
      </c>
      <c r="DD36" s="33"/>
      <c r="DE36" s="36">
        <v>5.0</v>
      </c>
      <c r="DF36" s="33"/>
      <c r="DG36" s="32"/>
      <c r="DH36" s="33"/>
      <c r="DI36" s="32"/>
      <c r="DJ36" s="33"/>
      <c r="DK36" s="32"/>
      <c r="DL36" s="33"/>
      <c r="DM36" s="36">
        <v>3.0</v>
      </c>
      <c r="DN36" s="33"/>
      <c r="DO36" s="32"/>
      <c r="DP36" s="33"/>
      <c r="DQ36" s="32"/>
      <c r="DR36" s="33"/>
      <c r="DS36" s="32"/>
      <c r="DT36" s="33"/>
      <c r="DU36" s="36">
        <v>1.0</v>
      </c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27</v>
      </c>
      <c r="FH36" s="25">
        <f t="shared" si="2"/>
        <v>0</v>
      </c>
    </row>
    <row r="37" ht="15.75" customHeight="1">
      <c r="A37" s="30"/>
      <c r="B37" s="58" t="s">
        <v>390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6">
        <v>1.0</v>
      </c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7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391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6">
        <v>1.0</v>
      </c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0">
    <mergeCell ref="FA2:FB2"/>
    <mergeCell ref="FC2:FD2"/>
    <mergeCell ref="FE2:FF2"/>
    <mergeCell ref="FG2:FH2"/>
    <mergeCell ref="EW2:EX2"/>
    <mergeCell ref="EY2:EZ2"/>
    <mergeCell ref="A4:A26"/>
    <mergeCell ref="A27:A34"/>
    <mergeCell ref="A35:A44"/>
    <mergeCell ref="C1:BJ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392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393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7"/>
      <c r="V4" s="25"/>
      <c r="W4" s="24">
        <v>1.0</v>
      </c>
      <c r="X4" s="25"/>
      <c r="Y4" s="27"/>
      <c r="Z4" s="25"/>
      <c r="AA4" s="27"/>
      <c r="AB4" s="25"/>
      <c r="AC4" s="24">
        <v>2.0</v>
      </c>
      <c r="AD4" s="25"/>
      <c r="AE4" s="24">
        <v>1.0</v>
      </c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4">
        <v>4.0</v>
      </c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8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394</v>
      </c>
      <c r="C5" s="32"/>
      <c r="D5" s="33"/>
      <c r="E5" s="32"/>
      <c r="F5" s="33"/>
      <c r="G5" s="32"/>
      <c r="H5" s="33"/>
      <c r="I5" s="36">
        <v>1.0</v>
      </c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6">
        <v>5.0</v>
      </c>
      <c r="X5" s="33"/>
      <c r="Y5" s="32"/>
      <c r="Z5" s="33"/>
      <c r="AA5" s="36">
        <v>1.0</v>
      </c>
      <c r="AB5" s="33"/>
      <c r="AC5" s="32"/>
      <c r="AD5" s="33"/>
      <c r="AE5" s="36">
        <v>1.0</v>
      </c>
      <c r="AF5" s="33"/>
      <c r="AG5" s="36">
        <v>3.0</v>
      </c>
      <c r="AH5" s="33"/>
      <c r="AI5" s="32"/>
      <c r="AJ5" s="33"/>
      <c r="AK5" s="32"/>
      <c r="AL5" s="33"/>
      <c r="AM5" s="36">
        <v>1.0</v>
      </c>
      <c r="AN5" s="33"/>
      <c r="AO5" s="32"/>
      <c r="AP5" s="33"/>
      <c r="AQ5" s="36">
        <v>1.0</v>
      </c>
      <c r="AR5" s="33"/>
      <c r="AS5" s="32"/>
      <c r="AT5" s="33"/>
      <c r="AU5" s="32"/>
      <c r="AV5" s="33"/>
      <c r="AW5" s="32"/>
      <c r="AX5" s="33"/>
      <c r="AY5" s="36">
        <v>3.0</v>
      </c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6">
        <v>4.0</v>
      </c>
      <c r="BN5" s="33"/>
      <c r="BO5" s="36">
        <v>4.0</v>
      </c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24</v>
      </c>
      <c r="FH5" s="25">
        <f t="shared" si="2"/>
        <v>0</v>
      </c>
    </row>
    <row r="6" ht="15.75" customHeight="1">
      <c r="A6" s="30"/>
      <c r="B6" s="31" t="s">
        <v>395</v>
      </c>
      <c r="C6" s="36">
        <v>5.0</v>
      </c>
      <c r="D6" s="37"/>
      <c r="E6" s="36">
        <v>1.0</v>
      </c>
      <c r="F6" s="33"/>
      <c r="G6" s="36">
        <v>1.0</v>
      </c>
      <c r="H6" s="33"/>
      <c r="I6" s="36">
        <v>1.0</v>
      </c>
      <c r="J6" s="33"/>
      <c r="K6" s="36">
        <v>1.0</v>
      </c>
      <c r="L6" s="33"/>
      <c r="M6" s="36">
        <v>15.0</v>
      </c>
      <c r="N6" s="37">
        <v>2.0</v>
      </c>
      <c r="O6" s="36">
        <v>2.0</v>
      </c>
      <c r="P6" s="33"/>
      <c r="Q6" s="32"/>
      <c r="R6" s="33"/>
      <c r="S6" s="36">
        <v>4.0</v>
      </c>
      <c r="T6" s="37">
        <v>1.0</v>
      </c>
      <c r="U6" s="36">
        <v>2.0</v>
      </c>
      <c r="V6" s="37">
        <v>2.0</v>
      </c>
      <c r="W6" s="36">
        <v>2.0</v>
      </c>
      <c r="X6" s="33"/>
      <c r="Y6" s="36">
        <v>2.0</v>
      </c>
      <c r="Z6" s="37">
        <v>3.0</v>
      </c>
      <c r="AA6" s="36">
        <v>3.0</v>
      </c>
      <c r="AB6" s="33"/>
      <c r="AC6" s="36">
        <v>3.0</v>
      </c>
      <c r="AD6" s="37">
        <v>2.0</v>
      </c>
      <c r="AE6" s="36">
        <v>1.0</v>
      </c>
      <c r="AF6" s="33"/>
      <c r="AG6" s="36">
        <v>10.0</v>
      </c>
      <c r="AH6" s="37">
        <v>1.0</v>
      </c>
      <c r="AI6" s="32"/>
      <c r="AJ6" s="33"/>
      <c r="AK6" s="36">
        <v>3.0</v>
      </c>
      <c r="AL6" s="33"/>
      <c r="AM6" s="36">
        <v>1.0</v>
      </c>
      <c r="AN6" s="33"/>
      <c r="AO6" s="36">
        <v>1.0</v>
      </c>
      <c r="AP6" s="33"/>
      <c r="AQ6" s="36">
        <v>6.0</v>
      </c>
      <c r="AR6" s="33"/>
      <c r="AS6" s="32"/>
      <c r="AT6" s="33"/>
      <c r="AU6" s="32"/>
      <c r="AV6" s="37">
        <v>3.0</v>
      </c>
      <c r="AW6" s="36">
        <v>2.0</v>
      </c>
      <c r="AX6" s="37">
        <v>2.0</v>
      </c>
      <c r="AY6" s="36">
        <v>5.0</v>
      </c>
      <c r="AZ6" s="37">
        <v>3.0</v>
      </c>
      <c r="BA6" s="32"/>
      <c r="BB6" s="37">
        <v>8.0</v>
      </c>
      <c r="BC6" s="36">
        <v>3.0</v>
      </c>
      <c r="BD6" s="33"/>
      <c r="BE6" s="32"/>
      <c r="BF6" s="33"/>
      <c r="BG6" s="36">
        <v>1.0</v>
      </c>
      <c r="BH6" s="37">
        <v>1.0</v>
      </c>
      <c r="BI6" s="32"/>
      <c r="BJ6" s="33"/>
      <c r="BK6" s="32"/>
      <c r="BL6" s="37">
        <v>1.0</v>
      </c>
      <c r="BM6" s="36">
        <v>2.0</v>
      </c>
      <c r="BN6" s="33"/>
      <c r="BO6" s="36">
        <v>1.0</v>
      </c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78</v>
      </c>
      <c r="FH6" s="25">
        <f t="shared" si="2"/>
        <v>29</v>
      </c>
    </row>
    <row r="7" ht="15.75" customHeight="1">
      <c r="A7" s="30"/>
      <c r="B7" s="31" t="s">
        <v>396</v>
      </c>
      <c r="C7" s="36">
        <v>64.0</v>
      </c>
      <c r="D7" s="37"/>
      <c r="E7" s="36">
        <v>84.0</v>
      </c>
      <c r="F7" s="33"/>
      <c r="G7" s="36">
        <v>29.0</v>
      </c>
      <c r="H7" s="33"/>
      <c r="I7" s="36">
        <v>25.0</v>
      </c>
      <c r="J7" s="33"/>
      <c r="K7" s="36">
        <v>47.0</v>
      </c>
      <c r="L7" s="33"/>
      <c r="M7" s="36">
        <v>46.0</v>
      </c>
      <c r="N7" s="37"/>
      <c r="O7" s="36">
        <v>60.0</v>
      </c>
      <c r="P7" s="33"/>
      <c r="Q7" s="36">
        <v>82.0</v>
      </c>
      <c r="R7" s="33"/>
      <c r="S7" s="36">
        <v>70.0</v>
      </c>
      <c r="T7" s="37"/>
      <c r="U7" s="36">
        <v>62.0</v>
      </c>
      <c r="V7" s="33"/>
      <c r="W7" s="36">
        <v>11.0</v>
      </c>
      <c r="X7" s="33"/>
      <c r="Y7" s="36">
        <v>69.0</v>
      </c>
      <c r="Z7" s="33"/>
      <c r="AA7" s="36">
        <v>45.0</v>
      </c>
      <c r="AB7" s="33"/>
      <c r="AC7" s="36">
        <v>26.0</v>
      </c>
      <c r="AD7" s="33"/>
      <c r="AE7" s="36"/>
      <c r="AF7" s="37">
        <v>3.0</v>
      </c>
      <c r="AG7" s="36">
        <v>32.0</v>
      </c>
      <c r="AH7" s="33"/>
      <c r="AI7" s="36">
        <v>2.0</v>
      </c>
      <c r="AJ7" s="33"/>
      <c r="AK7" s="36">
        <v>48.0</v>
      </c>
      <c r="AL7" s="33"/>
      <c r="AM7" s="36">
        <v>43.0</v>
      </c>
      <c r="AN7" s="33"/>
      <c r="AO7" s="36">
        <v>54.0</v>
      </c>
      <c r="AP7" s="37"/>
      <c r="AQ7" s="36">
        <v>46.0</v>
      </c>
      <c r="AR7" s="33"/>
      <c r="AS7" s="36">
        <v>20.0</v>
      </c>
      <c r="AT7" s="33"/>
      <c r="AU7" s="36">
        <v>46.0</v>
      </c>
      <c r="AV7" s="33"/>
      <c r="AW7" s="36">
        <v>58.0</v>
      </c>
      <c r="AX7" s="33"/>
      <c r="AY7" s="36">
        <v>27.0</v>
      </c>
      <c r="AZ7" s="33"/>
      <c r="BA7" s="36">
        <v>82.0</v>
      </c>
      <c r="BB7" s="33"/>
      <c r="BC7" s="36">
        <v>35.0</v>
      </c>
      <c r="BD7" s="33"/>
      <c r="BE7" s="36">
        <v>24.0</v>
      </c>
      <c r="BF7" s="33"/>
      <c r="BG7" s="36">
        <v>34.0</v>
      </c>
      <c r="BH7" s="33"/>
      <c r="BI7" s="36">
        <v>54.0</v>
      </c>
      <c r="BJ7" s="33"/>
      <c r="BK7" s="36">
        <v>58.0</v>
      </c>
      <c r="BL7" s="33"/>
      <c r="BM7" s="36">
        <v>26.0</v>
      </c>
      <c r="BN7" s="33"/>
      <c r="BO7" s="36">
        <v>31.0</v>
      </c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1440</v>
      </c>
      <c r="FH7" s="25">
        <f t="shared" si="2"/>
        <v>3</v>
      </c>
    </row>
    <row r="8" ht="15.75" customHeight="1">
      <c r="A8" s="30"/>
      <c r="B8" s="31" t="s">
        <v>397</v>
      </c>
      <c r="C8" s="36">
        <v>23.0</v>
      </c>
      <c r="D8" s="33"/>
      <c r="E8" s="36">
        <v>12.0</v>
      </c>
      <c r="F8" s="33"/>
      <c r="G8" s="36">
        <v>13.0</v>
      </c>
      <c r="H8" s="33"/>
      <c r="I8" s="36">
        <v>20.0</v>
      </c>
      <c r="J8" s="33"/>
      <c r="K8" s="36">
        <v>8.0</v>
      </c>
      <c r="L8" s="33"/>
      <c r="M8" s="36">
        <v>10.0</v>
      </c>
      <c r="N8" s="33"/>
      <c r="O8" s="36">
        <v>14.0</v>
      </c>
      <c r="P8" s="33"/>
      <c r="Q8" s="36">
        <v>9.0</v>
      </c>
      <c r="R8" s="37"/>
      <c r="S8" s="36">
        <v>14.0</v>
      </c>
      <c r="T8" s="33"/>
      <c r="U8" s="36">
        <v>18.0</v>
      </c>
      <c r="V8" s="33"/>
      <c r="W8" s="36">
        <v>7.0</v>
      </c>
      <c r="X8" s="33"/>
      <c r="Y8" s="36">
        <v>11.0</v>
      </c>
      <c r="Z8" s="33"/>
      <c r="AA8" s="36">
        <v>18.0</v>
      </c>
      <c r="AB8" s="33"/>
      <c r="AC8" s="36">
        <v>12.0</v>
      </c>
      <c r="AD8" s="33"/>
      <c r="AE8" s="36">
        <v>23.0</v>
      </c>
      <c r="AF8" s="33"/>
      <c r="AG8" s="36">
        <v>8.0</v>
      </c>
      <c r="AH8" s="33"/>
      <c r="AI8" s="36">
        <v>48.0</v>
      </c>
      <c r="AJ8" s="33"/>
      <c r="AK8" s="36">
        <v>19.0</v>
      </c>
      <c r="AL8" s="33"/>
      <c r="AM8" s="36">
        <v>12.0</v>
      </c>
      <c r="AN8" s="33"/>
      <c r="AO8" s="36">
        <v>1.0</v>
      </c>
      <c r="AP8" s="33"/>
      <c r="AQ8" s="36">
        <v>13.0</v>
      </c>
      <c r="AR8" s="33"/>
      <c r="AS8" s="36">
        <v>52.0</v>
      </c>
      <c r="AT8" s="33"/>
      <c r="AU8" s="36">
        <v>26.0</v>
      </c>
      <c r="AV8" s="33"/>
      <c r="AW8" s="36">
        <v>17.0</v>
      </c>
      <c r="AX8" s="33"/>
      <c r="AY8" s="36">
        <v>1.0</v>
      </c>
      <c r="AZ8" s="33"/>
      <c r="BA8" s="36">
        <v>5.0</v>
      </c>
      <c r="BB8" s="33"/>
      <c r="BC8" s="36">
        <v>23.0</v>
      </c>
      <c r="BD8" s="33"/>
      <c r="BE8" s="36">
        <v>44.0</v>
      </c>
      <c r="BF8" s="33"/>
      <c r="BG8" s="36">
        <v>23.0</v>
      </c>
      <c r="BH8" s="33"/>
      <c r="BI8" s="36">
        <v>18.0</v>
      </c>
      <c r="BJ8" s="33"/>
      <c r="BK8" s="36">
        <v>30.0</v>
      </c>
      <c r="BL8" s="33"/>
      <c r="BM8" s="36">
        <v>29.0</v>
      </c>
      <c r="BN8" s="33"/>
      <c r="BO8" s="36">
        <v>32.0</v>
      </c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613</v>
      </c>
      <c r="FH8" s="25">
        <f t="shared" si="2"/>
        <v>0</v>
      </c>
    </row>
    <row r="9" ht="15.75" customHeight="1">
      <c r="A9" s="30"/>
      <c r="B9" s="31" t="s">
        <v>398</v>
      </c>
      <c r="C9" s="32"/>
      <c r="D9" s="37"/>
      <c r="E9" s="32"/>
      <c r="F9" s="33"/>
      <c r="G9" s="36">
        <v>5.0</v>
      </c>
      <c r="H9" s="33"/>
      <c r="I9" s="36">
        <v>1.0</v>
      </c>
      <c r="J9" s="33"/>
      <c r="K9" s="32"/>
      <c r="L9" s="33"/>
      <c r="M9" s="36">
        <v>1.0</v>
      </c>
      <c r="N9" s="33"/>
      <c r="O9" s="36">
        <v>1.0</v>
      </c>
      <c r="P9" s="33"/>
      <c r="Q9" s="36">
        <v>1.0</v>
      </c>
      <c r="R9" s="33"/>
      <c r="S9" s="36"/>
      <c r="T9" s="37"/>
      <c r="U9" s="36">
        <v>2.0</v>
      </c>
      <c r="V9" s="33"/>
      <c r="W9" s="36">
        <v>5.0</v>
      </c>
      <c r="X9" s="33"/>
      <c r="Y9" s="36">
        <v>6.0</v>
      </c>
      <c r="Z9" s="33"/>
      <c r="AA9" s="36">
        <v>3.0</v>
      </c>
      <c r="AB9" s="33"/>
      <c r="AC9" s="36">
        <v>8.0</v>
      </c>
      <c r="AD9" s="33"/>
      <c r="AE9" s="36">
        <v>20.0</v>
      </c>
      <c r="AF9" s="33"/>
      <c r="AG9" s="36">
        <v>16.0</v>
      </c>
      <c r="AH9" s="33"/>
      <c r="AI9" s="36">
        <v>16.0</v>
      </c>
      <c r="AJ9" s="33"/>
      <c r="AK9" s="36">
        <v>3.0</v>
      </c>
      <c r="AL9" s="33"/>
      <c r="AM9" s="36">
        <v>3.0</v>
      </c>
      <c r="AN9" s="33"/>
      <c r="AO9" s="36">
        <v>40.0</v>
      </c>
      <c r="AP9" s="33"/>
      <c r="AQ9" s="36">
        <v>15.0</v>
      </c>
      <c r="AR9" s="33"/>
      <c r="AS9" s="36">
        <v>7.0</v>
      </c>
      <c r="AT9" s="33"/>
      <c r="AU9" s="36">
        <v>6.0</v>
      </c>
      <c r="AV9" s="33"/>
      <c r="AW9" s="32"/>
      <c r="AX9" s="33"/>
      <c r="AY9" s="36">
        <v>4.0</v>
      </c>
      <c r="AZ9" s="33"/>
      <c r="BA9" s="36">
        <v>1.0</v>
      </c>
      <c r="BB9" s="33"/>
      <c r="BC9" s="36">
        <v>16.0</v>
      </c>
      <c r="BD9" s="33"/>
      <c r="BE9" s="32"/>
      <c r="BF9" s="33"/>
      <c r="BG9" s="36">
        <v>3.0</v>
      </c>
      <c r="BH9" s="33"/>
      <c r="BI9" s="36">
        <v>1.0</v>
      </c>
      <c r="BJ9" s="33"/>
      <c r="BK9" s="36">
        <v>4.0</v>
      </c>
      <c r="BL9" s="33"/>
      <c r="BM9" s="36">
        <v>11.0</v>
      </c>
      <c r="BN9" s="33"/>
      <c r="BO9" s="36">
        <v>10.0</v>
      </c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209</v>
      </c>
      <c r="FH9" s="25">
        <f t="shared" si="2"/>
        <v>0</v>
      </c>
    </row>
    <row r="10" ht="15.75" customHeight="1">
      <c r="A10" s="30"/>
      <c r="B10" s="31" t="s">
        <v>399</v>
      </c>
      <c r="C10" s="36"/>
      <c r="D10" s="33"/>
      <c r="E10" s="36"/>
      <c r="F10" s="33"/>
      <c r="G10" s="36">
        <v>19.0</v>
      </c>
      <c r="H10" s="33"/>
      <c r="I10" s="36">
        <v>14.0</v>
      </c>
      <c r="J10" s="33"/>
      <c r="K10" s="36">
        <v>24.0</v>
      </c>
      <c r="L10" s="33"/>
      <c r="M10" s="36">
        <v>5.0</v>
      </c>
      <c r="N10" s="33"/>
      <c r="O10" s="36">
        <v>7.0</v>
      </c>
      <c r="P10" s="33"/>
      <c r="Q10" s="36">
        <v>2.0</v>
      </c>
      <c r="R10" s="33"/>
      <c r="S10" s="36">
        <v>5.0</v>
      </c>
      <c r="T10" s="33"/>
      <c r="U10" s="36">
        <v>5.0</v>
      </c>
      <c r="V10" s="33"/>
      <c r="W10" s="36">
        <v>4.0</v>
      </c>
      <c r="X10" s="33"/>
      <c r="Y10" s="36">
        <v>2.0</v>
      </c>
      <c r="Z10" s="33"/>
      <c r="AA10" s="36"/>
      <c r="AB10" s="33"/>
      <c r="AC10" s="36"/>
      <c r="AD10" s="33"/>
      <c r="AE10" s="36">
        <v>21.0</v>
      </c>
      <c r="AF10" s="33"/>
      <c r="AG10" s="36">
        <v>2.0</v>
      </c>
      <c r="AH10" s="33"/>
      <c r="AI10" s="36">
        <v>14.0</v>
      </c>
      <c r="AJ10" s="33"/>
      <c r="AK10" s="36">
        <v>15.0</v>
      </c>
      <c r="AL10" s="33"/>
      <c r="AM10" s="36">
        <v>25.0</v>
      </c>
      <c r="AN10" s="33"/>
      <c r="AO10" s="36"/>
      <c r="AP10" s="33"/>
      <c r="AQ10" s="36">
        <v>2.0</v>
      </c>
      <c r="AR10" s="33"/>
      <c r="AS10" s="36">
        <v>9.0</v>
      </c>
      <c r="AT10" s="33"/>
      <c r="AU10" s="36">
        <v>7.0</v>
      </c>
      <c r="AV10" s="33"/>
      <c r="AW10" s="36">
        <v>10.0</v>
      </c>
      <c r="AX10" s="33"/>
      <c r="AY10" s="36">
        <v>30.0</v>
      </c>
      <c r="AZ10" s="33"/>
      <c r="BA10" s="32"/>
      <c r="BB10" s="33"/>
      <c r="BC10" s="32"/>
      <c r="BD10" s="33"/>
      <c r="BE10" s="36">
        <v>20.0</v>
      </c>
      <c r="BF10" s="33"/>
      <c r="BG10" s="36">
        <v>13.0</v>
      </c>
      <c r="BH10" s="33"/>
      <c r="BI10" s="36">
        <v>17.0</v>
      </c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272</v>
      </c>
      <c r="FH10" s="25">
        <f t="shared" si="2"/>
        <v>0</v>
      </c>
    </row>
    <row r="11" ht="15.75" customHeight="1">
      <c r="A11" s="30"/>
      <c r="B11" s="31" t="s">
        <v>400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6">
        <v>1.0</v>
      </c>
      <c r="AB11" s="33"/>
      <c r="AC11" s="32"/>
      <c r="AD11" s="33"/>
      <c r="AE11" s="36">
        <v>9.0</v>
      </c>
      <c r="AF11" s="33"/>
      <c r="AG11" s="36">
        <v>2.0</v>
      </c>
      <c r="AH11" s="37">
        <v>4.0</v>
      </c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6">
        <v>3.0</v>
      </c>
      <c r="AZ11" s="37">
        <v>1.0</v>
      </c>
      <c r="BA11" s="36">
        <v>1.0</v>
      </c>
      <c r="BB11" s="33"/>
      <c r="BC11" s="36">
        <v>1.0</v>
      </c>
      <c r="BD11" s="37">
        <v>1.0</v>
      </c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17</v>
      </c>
      <c r="FH11" s="25">
        <f t="shared" si="2"/>
        <v>6</v>
      </c>
    </row>
    <row r="12" ht="15.75" customHeight="1">
      <c r="A12" s="30"/>
      <c r="B12" s="31" t="s">
        <v>401</v>
      </c>
      <c r="C12" s="36"/>
      <c r="D12" s="33"/>
      <c r="E12" s="32"/>
      <c r="F12" s="33"/>
      <c r="G12" s="32"/>
      <c r="H12" s="33"/>
      <c r="I12" s="36">
        <v>2.0</v>
      </c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>
        <v>9.0</v>
      </c>
      <c r="AB12" s="33"/>
      <c r="AC12" s="36"/>
      <c r="AD12" s="33"/>
      <c r="AE12" s="36"/>
      <c r="AF12" s="33"/>
      <c r="AG12" s="36"/>
      <c r="AH12" s="33"/>
      <c r="AI12" s="36">
        <v>2.0</v>
      </c>
      <c r="AJ12" s="33"/>
      <c r="AK12" s="36"/>
      <c r="AL12" s="33"/>
      <c r="AM12" s="36"/>
      <c r="AN12" s="33"/>
      <c r="AO12" s="32"/>
      <c r="AP12" s="33"/>
      <c r="AQ12" s="36">
        <v>1.0</v>
      </c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14</v>
      </c>
      <c r="FH12" s="25">
        <f t="shared" si="2"/>
        <v>0</v>
      </c>
    </row>
    <row r="13" ht="15.75" customHeight="1">
      <c r="A13" s="30"/>
      <c r="B13" s="31" t="s">
        <v>402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0</v>
      </c>
      <c r="FH13" s="25">
        <f t="shared" si="2"/>
        <v>0</v>
      </c>
    </row>
    <row r="14" ht="15.75" customHeight="1">
      <c r="A14" s="30"/>
      <c r="B14" s="31" t="s">
        <v>403</v>
      </c>
      <c r="C14" s="36"/>
      <c r="D14" s="37"/>
      <c r="E14" s="36"/>
      <c r="F14" s="33"/>
      <c r="G14" s="36"/>
      <c r="H14" s="37">
        <v>1.0</v>
      </c>
      <c r="I14" s="36"/>
      <c r="J14" s="37"/>
      <c r="K14" s="36"/>
      <c r="L14" s="37"/>
      <c r="M14" s="32"/>
      <c r="N14" s="37">
        <v>2.0</v>
      </c>
      <c r="O14" s="36"/>
      <c r="P14" s="37"/>
      <c r="Q14" s="36"/>
      <c r="R14" s="37">
        <v>1.0</v>
      </c>
      <c r="S14" s="36"/>
      <c r="T14" s="37"/>
      <c r="U14" s="32"/>
      <c r="V14" s="33"/>
      <c r="W14" s="36"/>
      <c r="X14" s="37">
        <v>8.0</v>
      </c>
      <c r="Y14" s="36">
        <v>1.0</v>
      </c>
      <c r="Z14" s="37">
        <v>2.0</v>
      </c>
      <c r="AA14" s="32"/>
      <c r="AB14" s="37"/>
      <c r="AC14" s="36">
        <v>1.0</v>
      </c>
      <c r="AD14" s="37">
        <v>8.0</v>
      </c>
      <c r="AE14" s="36"/>
      <c r="AF14" s="37">
        <v>5.0</v>
      </c>
      <c r="AG14" s="36"/>
      <c r="AH14" s="37"/>
      <c r="AI14" s="36"/>
      <c r="AJ14" s="37"/>
      <c r="AK14" s="36"/>
      <c r="AL14" s="37"/>
      <c r="AM14" s="36">
        <v>1.0</v>
      </c>
      <c r="AN14" s="37"/>
      <c r="AO14" s="32"/>
      <c r="AP14" s="33"/>
      <c r="AQ14" s="36">
        <v>1.0</v>
      </c>
      <c r="AR14" s="37">
        <v>4.0</v>
      </c>
      <c r="AS14" s="36">
        <v>1.0</v>
      </c>
      <c r="AT14" s="33"/>
      <c r="AU14" s="36">
        <v>1.0</v>
      </c>
      <c r="AV14" s="33"/>
      <c r="AW14" s="32"/>
      <c r="AX14" s="33"/>
      <c r="AY14" s="32"/>
      <c r="AZ14" s="33"/>
      <c r="BA14" s="32"/>
      <c r="BB14" s="33"/>
      <c r="BC14" s="32"/>
      <c r="BD14" s="33"/>
      <c r="BE14" s="36">
        <v>1.0</v>
      </c>
      <c r="BF14" s="33"/>
      <c r="BG14" s="36">
        <v>4.0</v>
      </c>
      <c r="BH14" s="33"/>
      <c r="BI14" s="32"/>
      <c r="BJ14" s="33"/>
      <c r="BK14" s="32"/>
      <c r="BL14" s="33"/>
      <c r="BM14" s="36">
        <v>1.0</v>
      </c>
      <c r="BN14" s="37">
        <v>1.0</v>
      </c>
      <c r="BO14" s="36">
        <v>1.0</v>
      </c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13</v>
      </c>
      <c r="FH14" s="25">
        <f t="shared" si="2"/>
        <v>32</v>
      </c>
    </row>
    <row r="15" ht="15.75" customHeight="1">
      <c r="A15" s="30"/>
      <c r="B15" s="31" t="s">
        <v>404</v>
      </c>
      <c r="C15" s="36">
        <v>7.0</v>
      </c>
      <c r="D15" s="37"/>
      <c r="E15" s="36">
        <v>3.0</v>
      </c>
      <c r="F15" s="33"/>
      <c r="G15" s="36">
        <v>27.0</v>
      </c>
      <c r="H15" s="33"/>
      <c r="I15" s="36">
        <v>33.0</v>
      </c>
      <c r="J15" s="37"/>
      <c r="K15" s="36">
        <v>18.0</v>
      </c>
      <c r="L15" s="33"/>
      <c r="M15" s="36">
        <v>16.0</v>
      </c>
      <c r="N15" s="33"/>
      <c r="O15" s="36">
        <v>11.0</v>
      </c>
      <c r="P15" s="33"/>
      <c r="Q15" s="36">
        <v>3.0</v>
      </c>
      <c r="R15" s="33"/>
      <c r="S15" s="36">
        <v>5.0</v>
      </c>
      <c r="T15" s="33"/>
      <c r="U15" s="36">
        <v>4.0</v>
      </c>
      <c r="V15" s="33"/>
      <c r="W15" s="36">
        <v>11.0</v>
      </c>
      <c r="X15" s="33"/>
      <c r="Y15" s="36">
        <v>4.0</v>
      </c>
      <c r="Z15" s="33"/>
      <c r="AA15" s="36"/>
      <c r="AB15" s="33"/>
      <c r="AC15" s="36">
        <v>11.0</v>
      </c>
      <c r="AD15" s="37">
        <v>2.0</v>
      </c>
      <c r="AE15" s="36">
        <v>12.0</v>
      </c>
      <c r="AF15" s="33"/>
      <c r="AG15" s="36">
        <v>9.0</v>
      </c>
      <c r="AH15" s="33"/>
      <c r="AI15" s="36">
        <v>10.0</v>
      </c>
      <c r="AJ15" s="33"/>
      <c r="AK15" s="36">
        <v>11.0</v>
      </c>
      <c r="AL15" s="33"/>
      <c r="AM15" s="36">
        <v>9.0</v>
      </c>
      <c r="AN15" s="33"/>
      <c r="AO15" s="36">
        <v>3.0</v>
      </c>
      <c r="AP15" s="37"/>
      <c r="AQ15" s="36">
        <v>9.0</v>
      </c>
      <c r="AR15" s="33"/>
      <c r="AS15" s="36">
        <v>9.0</v>
      </c>
      <c r="AT15" s="33"/>
      <c r="AU15" s="36">
        <v>11.0</v>
      </c>
      <c r="AV15" s="33"/>
      <c r="AW15" s="36">
        <v>8.0</v>
      </c>
      <c r="AX15" s="33"/>
      <c r="AY15" s="36">
        <v>11.0</v>
      </c>
      <c r="AZ15" s="33"/>
      <c r="BA15" s="36">
        <v>1.0</v>
      </c>
      <c r="BB15" s="33"/>
      <c r="BC15" s="36">
        <v>19.0</v>
      </c>
      <c r="BD15" s="33"/>
      <c r="BE15" s="36">
        <v>6.0</v>
      </c>
      <c r="BF15" s="33"/>
      <c r="BG15" s="36">
        <v>16.0</v>
      </c>
      <c r="BH15" s="33"/>
      <c r="BI15" s="36">
        <v>8.0</v>
      </c>
      <c r="BJ15" s="33"/>
      <c r="BK15" s="36">
        <v>6.0</v>
      </c>
      <c r="BL15" s="33"/>
      <c r="BM15" s="36">
        <v>9.0</v>
      </c>
      <c r="BN15" s="37">
        <v>1.0</v>
      </c>
      <c r="BO15" s="36">
        <v>8.0</v>
      </c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328</v>
      </c>
      <c r="FH15" s="25">
        <f t="shared" si="2"/>
        <v>3</v>
      </c>
    </row>
    <row r="16" ht="15.75" customHeight="1">
      <c r="A16" s="30"/>
      <c r="B16" s="31" t="s">
        <v>405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406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0</v>
      </c>
      <c r="FH17" s="25">
        <f t="shared" si="2"/>
        <v>0</v>
      </c>
    </row>
    <row r="18" ht="15.75" customHeight="1">
      <c r="A18" s="30"/>
      <c r="B18" s="31" t="s">
        <v>407</v>
      </c>
      <c r="C18" s="36">
        <v>1.0</v>
      </c>
      <c r="D18" s="37"/>
      <c r="E18" s="36"/>
      <c r="F18" s="33"/>
      <c r="G18" s="36">
        <v>5.0</v>
      </c>
      <c r="H18" s="33"/>
      <c r="I18" s="36">
        <v>3.0</v>
      </c>
      <c r="J18" s="33"/>
      <c r="K18" s="36">
        <v>2.0</v>
      </c>
      <c r="L18" s="33"/>
      <c r="M18" s="36">
        <v>1.0</v>
      </c>
      <c r="N18" s="37"/>
      <c r="O18" s="36">
        <v>6.0</v>
      </c>
      <c r="P18" s="37"/>
      <c r="Q18" s="36">
        <v>1.0</v>
      </c>
      <c r="R18" s="33"/>
      <c r="S18" s="36">
        <v>2.0</v>
      </c>
      <c r="T18" s="33"/>
      <c r="U18" s="36">
        <v>4.0</v>
      </c>
      <c r="V18" s="33"/>
      <c r="W18" s="36">
        <v>13.0</v>
      </c>
      <c r="X18" s="37"/>
      <c r="Y18" s="36"/>
      <c r="Z18" s="33"/>
      <c r="AA18" s="36">
        <v>7.0</v>
      </c>
      <c r="AB18" s="33"/>
      <c r="AC18" s="36">
        <v>7.0</v>
      </c>
      <c r="AD18" s="37"/>
      <c r="AE18" s="36">
        <v>3.0</v>
      </c>
      <c r="AF18" s="33"/>
      <c r="AG18" s="36">
        <v>4.0</v>
      </c>
      <c r="AH18" s="33"/>
      <c r="AI18" s="36">
        <v>4.0</v>
      </c>
      <c r="AJ18" s="37"/>
      <c r="AK18" s="36"/>
      <c r="AL18" s="37"/>
      <c r="AM18" s="36">
        <v>1.0</v>
      </c>
      <c r="AN18" s="33"/>
      <c r="AO18" s="32"/>
      <c r="AP18" s="37"/>
      <c r="AQ18" s="36">
        <v>1.0</v>
      </c>
      <c r="AR18" s="33"/>
      <c r="AS18" s="36">
        <v>1.0</v>
      </c>
      <c r="AT18" s="33"/>
      <c r="AU18" s="32"/>
      <c r="AV18" s="33"/>
      <c r="AW18" s="36">
        <v>1.0</v>
      </c>
      <c r="AX18" s="33"/>
      <c r="AY18" s="36">
        <v>2.0</v>
      </c>
      <c r="AZ18" s="33"/>
      <c r="BA18" s="32"/>
      <c r="BB18" s="33"/>
      <c r="BC18" s="36">
        <v>1.0</v>
      </c>
      <c r="BD18" s="33"/>
      <c r="BE18" s="32"/>
      <c r="BF18" s="33"/>
      <c r="BG18" s="36">
        <v>1.0</v>
      </c>
      <c r="BH18" s="33"/>
      <c r="BI18" s="36">
        <v>2.0</v>
      </c>
      <c r="BJ18" s="33"/>
      <c r="BK18" s="32"/>
      <c r="BL18" s="33"/>
      <c r="BM18" s="36">
        <v>4.0</v>
      </c>
      <c r="BN18" s="33"/>
      <c r="BO18" s="36">
        <v>4.0</v>
      </c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81</v>
      </c>
      <c r="FH18" s="25">
        <f t="shared" si="2"/>
        <v>0</v>
      </c>
    </row>
    <row r="19" ht="15.75" customHeight="1">
      <c r="A19" s="30"/>
      <c r="B19" s="31" t="s">
        <v>408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0</v>
      </c>
      <c r="FH19" s="25">
        <f t="shared" si="2"/>
        <v>0</v>
      </c>
    </row>
    <row r="20" ht="15.75" customHeight="1">
      <c r="A20" s="30"/>
      <c r="B20" s="31" t="s">
        <v>409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6">
        <v>1.0</v>
      </c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</v>
      </c>
      <c r="FH20" s="25">
        <f t="shared" si="2"/>
        <v>0</v>
      </c>
    </row>
    <row r="21" ht="15.75" customHeight="1">
      <c r="A21" s="30"/>
      <c r="B21" s="31" t="s">
        <v>410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6">
        <v>3.0</v>
      </c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3</v>
      </c>
      <c r="FH21" s="25">
        <f t="shared" si="2"/>
        <v>0</v>
      </c>
    </row>
    <row r="22" ht="15.75" customHeight="1">
      <c r="A22" s="30"/>
      <c r="B22" s="31" t="s">
        <v>411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>
        <v>4.0</v>
      </c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4</v>
      </c>
      <c r="FH22" s="25">
        <f t="shared" si="2"/>
        <v>0</v>
      </c>
    </row>
    <row r="23" ht="15.75" customHeight="1">
      <c r="A23" s="30"/>
      <c r="B23" s="31" t="s">
        <v>412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>
        <v>3.0</v>
      </c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3</v>
      </c>
      <c r="FH23" s="25">
        <f t="shared" si="2"/>
        <v>0</v>
      </c>
    </row>
    <row r="24" ht="15.75" customHeight="1">
      <c r="A24" s="30"/>
      <c r="B24" s="31" t="s">
        <v>413</v>
      </c>
      <c r="C24" s="36"/>
      <c r="D24" s="33"/>
      <c r="E24" s="36"/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0</v>
      </c>
      <c r="FH24" s="25">
        <f t="shared" si="2"/>
        <v>0</v>
      </c>
    </row>
    <row r="25" ht="15.75" customHeight="1">
      <c r="A25" s="30"/>
      <c r="B25" s="31" t="s">
        <v>414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6">
        <v>1.0</v>
      </c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1</v>
      </c>
      <c r="FH25" s="25">
        <f t="shared" si="2"/>
        <v>0</v>
      </c>
    </row>
    <row r="26" ht="15.75" customHeight="1">
      <c r="A26" s="38"/>
      <c r="B26" s="39" t="s">
        <v>415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67">
        <v>1.0</v>
      </c>
      <c r="BN26" s="41"/>
      <c r="BO26" s="67">
        <v>1.0</v>
      </c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2</v>
      </c>
      <c r="FH26" s="25">
        <f t="shared" si="2"/>
        <v>0</v>
      </c>
    </row>
    <row r="27" ht="15.75" customHeight="1">
      <c r="A27" s="44" t="s">
        <v>58</v>
      </c>
      <c r="B27" s="45" t="s">
        <v>416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54">
        <v>1.0</v>
      </c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1</v>
      </c>
      <c r="FH27" s="25">
        <f t="shared" si="2"/>
        <v>0</v>
      </c>
    </row>
    <row r="28" ht="15.75" customHeight="1">
      <c r="A28" s="30"/>
      <c r="B28" s="31" t="s">
        <v>417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418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6">
        <v>1.0</v>
      </c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</v>
      </c>
      <c r="FH29" s="25">
        <f t="shared" si="2"/>
        <v>0</v>
      </c>
    </row>
    <row r="30" ht="15.75" customHeight="1">
      <c r="A30" s="30"/>
      <c r="B30" s="31" t="s">
        <v>419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6">
        <v>1.0</v>
      </c>
      <c r="X30" s="33"/>
      <c r="Y30" s="32"/>
      <c r="Z30" s="33"/>
      <c r="AA30" s="36">
        <v>1.0</v>
      </c>
      <c r="AB30" s="33"/>
      <c r="AC30" s="36">
        <v>1.0</v>
      </c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6">
        <v>1.0</v>
      </c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4</v>
      </c>
      <c r="FH30" s="25">
        <f t="shared" si="2"/>
        <v>0</v>
      </c>
    </row>
    <row r="31" ht="15.75" customHeight="1">
      <c r="A31" s="30"/>
      <c r="B31" s="31" t="s">
        <v>420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6">
        <v>1.0</v>
      </c>
      <c r="N31" s="33"/>
      <c r="O31" s="32"/>
      <c r="P31" s="33"/>
      <c r="Q31" s="32"/>
      <c r="R31" s="33"/>
      <c r="S31" s="32"/>
      <c r="T31" s="33"/>
      <c r="U31" s="32"/>
      <c r="V31" s="33"/>
      <c r="W31" s="36">
        <v>9.0</v>
      </c>
      <c r="X31" s="33"/>
      <c r="Y31" s="32"/>
      <c r="Z31" s="33"/>
      <c r="AA31" s="36">
        <v>2.0</v>
      </c>
      <c r="AB31" s="33"/>
      <c r="AC31" s="36">
        <v>2.0</v>
      </c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14</v>
      </c>
      <c r="FH31" s="25">
        <f t="shared" si="2"/>
        <v>0</v>
      </c>
    </row>
    <row r="32" ht="15.75" customHeight="1">
      <c r="A32" s="30"/>
      <c r="B32" s="31" t="s">
        <v>421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6">
        <v>1.0</v>
      </c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1</v>
      </c>
      <c r="FH32" s="25">
        <f t="shared" si="2"/>
        <v>0</v>
      </c>
    </row>
    <row r="33" ht="15.75" customHeight="1">
      <c r="A33" s="30"/>
      <c r="B33" s="31" t="s">
        <v>422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6">
        <v>1.0</v>
      </c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6">
        <v>1.0</v>
      </c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6">
        <v>1.0</v>
      </c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3</v>
      </c>
      <c r="FH33" s="25">
        <f t="shared" si="2"/>
        <v>0</v>
      </c>
    </row>
    <row r="34" ht="20.25" customHeight="1">
      <c r="A34" s="38"/>
      <c r="B34" s="39" t="s">
        <v>423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67">
        <v>4.0</v>
      </c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4</v>
      </c>
      <c r="FH34" s="25">
        <f t="shared" si="2"/>
        <v>0</v>
      </c>
    </row>
    <row r="35" ht="15.75" customHeight="1">
      <c r="A35" s="44" t="s">
        <v>67</v>
      </c>
      <c r="B35" s="51" t="s">
        <v>424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54">
        <v>4.0</v>
      </c>
      <c r="X35" s="47"/>
      <c r="Y35" s="46"/>
      <c r="Z35" s="47"/>
      <c r="AA35" s="54">
        <v>1.0</v>
      </c>
      <c r="AB35" s="47"/>
      <c r="AC35" s="54">
        <v>5.0</v>
      </c>
      <c r="AD35" s="47"/>
      <c r="AE35" s="54">
        <v>1.0</v>
      </c>
      <c r="AF35" s="55"/>
      <c r="AG35" s="54">
        <v>7.0</v>
      </c>
      <c r="AH35" s="47"/>
      <c r="AI35" s="54">
        <v>2.0</v>
      </c>
      <c r="AJ35" s="47"/>
      <c r="AK35" s="54">
        <v>1.0</v>
      </c>
      <c r="AL35" s="47"/>
      <c r="AM35" s="54">
        <v>4.0</v>
      </c>
      <c r="AN35" s="47"/>
      <c r="AO35" s="54">
        <v>1.0</v>
      </c>
      <c r="AP35" s="47"/>
      <c r="AQ35" s="46"/>
      <c r="AR35" s="47"/>
      <c r="AS35" s="46"/>
      <c r="AT35" s="47"/>
      <c r="AU35" s="46"/>
      <c r="AV35" s="47"/>
      <c r="AW35" s="46"/>
      <c r="AX35" s="47"/>
      <c r="AY35" s="54">
        <v>5.0</v>
      </c>
      <c r="AZ35" s="47"/>
      <c r="BA35" s="46"/>
      <c r="BB35" s="47"/>
      <c r="BC35" s="54">
        <v>1.0</v>
      </c>
      <c r="BD35" s="47"/>
      <c r="BE35" s="54">
        <v>4.0</v>
      </c>
      <c r="BF35" s="47"/>
      <c r="BG35" s="54">
        <v>4.0</v>
      </c>
      <c r="BH35" s="47"/>
      <c r="BI35" s="46"/>
      <c r="BJ35" s="47"/>
      <c r="BK35" s="54">
        <v>1.0</v>
      </c>
      <c r="BL35" s="47"/>
      <c r="BM35" s="54">
        <v>8.0</v>
      </c>
      <c r="BN35" s="47"/>
      <c r="BO35" s="54">
        <v>7.0</v>
      </c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56</v>
      </c>
      <c r="FH35" s="25">
        <f t="shared" si="2"/>
        <v>0</v>
      </c>
    </row>
    <row r="36" ht="15.75" customHeight="1">
      <c r="A36" s="30"/>
      <c r="B36" s="58" t="s">
        <v>425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6">
        <v>4.0</v>
      </c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>
        <v>1.0</v>
      </c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6">
        <v>1.0</v>
      </c>
      <c r="BB36" s="33"/>
      <c r="BC36" s="32"/>
      <c r="BD36" s="33"/>
      <c r="BE36" s="36">
        <v>1.0</v>
      </c>
      <c r="BF36" s="33"/>
      <c r="BG36" s="32"/>
      <c r="BH36" s="33"/>
      <c r="BI36" s="32"/>
      <c r="BJ36" s="33"/>
      <c r="BK36" s="32"/>
      <c r="BL36" s="33"/>
      <c r="BM36" s="36">
        <v>1.0</v>
      </c>
      <c r="BN36" s="33"/>
      <c r="BO36" s="36">
        <v>1.0</v>
      </c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9</v>
      </c>
      <c r="FH36" s="25">
        <f t="shared" si="2"/>
        <v>0</v>
      </c>
    </row>
    <row r="37" ht="15.75" customHeight="1">
      <c r="A37" s="30"/>
      <c r="B37" s="58" t="s">
        <v>426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6">
        <v>7.0</v>
      </c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7</v>
      </c>
      <c r="FH37" s="25">
        <f t="shared" si="2"/>
        <v>0</v>
      </c>
    </row>
    <row r="38" ht="15.75" customHeight="1">
      <c r="A38" s="30"/>
      <c r="B38" s="58" t="s">
        <v>427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6">
        <v>1.0</v>
      </c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1</v>
      </c>
      <c r="FH38" s="25">
        <f t="shared" si="2"/>
        <v>0</v>
      </c>
    </row>
    <row r="39" ht="15.75" customHeight="1">
      <c r="A39" s="30"/>
      <c r="B39" s="58" t="s">
        <v>428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6">
        <v>1.0</v>
      </c>
      <c r="AH39" s="33"/>
      <c r="AI39" s="32"/>
      <c r="AJ39" s="33"/>
      <c r="AK39" s="32"/>
      <c r="AL39" s="33"/>
      <c r="AM39" s="32"/>
      <c r="AN39" s="33"/>
      <c r="AO39" s="32"/>
      <c r="AP39" s="33"/>
      <c r="AQ39" s="36">
        <v>1.0</v>
      </c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2</v>
      </c>
      <c r="FH39" s="25">
        <f t="shared" si="2"/>
        <v>0</v>
      </c>
    </row>
    <row r="40" ht="15.75" customHeight="1">
      <c r="A40" s="30"/>
      <c r="B40" s="58" t="s">
        <v>429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6">
        <v>1.0</v>
      </c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1</v>
      </c>
      <c r="FH40" s="25">
        <f t="shared" si="2"/>
        <v>0</v>
      </c>
    </row>
    <row r="41" ht="15.75" customHeight="1">
      <c r="A41" s="30"/>
      <c r="B41" s="58" t="s">
        <v>430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6">
        <v>1.0</v>
      </c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1</v>
      </c>
      <c r="FH41" s="25">
        <f t="shared" si="2"/>
        <v>0</v>
      </c>
    </row>
    <row r="42" ht="15.75" customHeight="1">
      <c r="A42" s="30"/>
      <c r="B42" s="58" t="s">
        <v>431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6">
        <v>1.0</v>
      </c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1</v>
      </c>
      <c r="FH42" s="25">
        <f t="shared" si="2"/>
        <v>0</v>
      </c>
    </row>
    <row r="43" ht="15.75" customHeight="1">
      <c r="A43" s="30"/>
      <c r="B43" s="58" t="s">
        <v>432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6">
        <v>1.0</v>
      </c>
      <c r="X43" s="33"/>
      <c r="Y43" s="32"/>
      <c r="Z43" s="33"/>
      <c r="AA43" s="36">
        <v>8.0</v>
      </c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6">
        <v>1.0</v>
      </c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10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52">
    <mergeCell ref="CC2:CD2"/>
    <mergeCell ref="CE2:CF2"/>
    <mergeCell ref="CG2:CH2"/>
    <mergeCell ref="CI2:CJ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U2:EV2"/>
    <mergeCell ref="EW2:EX2"/>
    <mergeCell ref="EY2:EZ2"/>
    <mergeCell ref="FA2:FB2"/>
    <mergeCell ref="FC2:FD2"/>
    <mergeCell ref="FE2:FF2"/>
    <mergeCell ref="FG2:FH2"/>
    <mergeCell ref="EG2:EH2"/>
    <mergeCell ref="EI2:EJ2"/>
    <mergeCell ref="EK2:EL2"/>
    <mergeCell ref="EM2:EN2"/>
    <mergeCell ref="EO2:EP2"/>
    <mergeCell ref="EQ2:ER2"/>
    <mergeCell ref="ES2:ET2"/>
    <mergeCell ref="A4:A26"/>
    <mergeCell ref="A27:A34"/>
    <mergeCell ref="A35:A44"/>
    <mergeCell ref="C1:BJ1"/>
    <mergeCell ref="BQ2:BR2"/>
    <mergeCell ref="BS2:BT2"/>
    <mergeCell ref="BU2:BV2"/>
    <mergeCell ref="BW2:BX2"/>
    <mergeCell ref="BY2:BZ2"/>
    <mergeCell ref="CA2:CB2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248</v>
      </c>
      <c r="F2" s="64"/>
      <c r="G2" s="9" t="s">
        <v>249</v>
      </c>
      <c r="H2" s="64"/>
      <c r="I2" s="9" t="s">
        <v>129</v>
      </c>
      <c r="J2" s="64"/>
      <c r="K2" s="9" t="s">
        <v>133</v>
      </c>
      <c r="L2" s="64"/>
      <c r="M2" s="9" t="s">
        <v>134</v>
      </c>
      <c r="N2" s="64"/>
      <c r="O2" s="9" t="s">
        <v>135</v>
      </c>
      <c r="P2" s="64"/>
      <c r="Q2" s="9" t="s">
        <v>136</v>
      </c>
      <c r="R2" s="64"/>
      <c r="S2" s="9" t="s">
        <v>137</v>
      </c>
      <c r="T2" s="64"/>
      <c r="U2" s="9" t="s">
        <v>138</v>
      </c>
      <c r="V2" s="64"/>
      <c r="W2" s="9" t="s">
        <v>139</v>
      </c>
      <c r="X2" s="64"/>
      <c r="Y2" s="9" t="s">
        <v>140</v>
      </c>
      <c r="Z2" s="64"/>
      <c r="AA2" s="9" t="s">
        <v>141</v>
      </c>
      <c r="AB2" s="64"/>
      <c r="AC2" s="9" t="s">
        <v>433</v>
      </c>
      <c r="AD2" s="64"/>
      <c r="AE2" s="9" t="s">
        <v>434</v>
      </c>
      <c r="AF2" s="64"/>
      <c r="AG2" s="9" t="s">
        <v>143</v>
      </c>
      <c r="AH2" s="64"/>
      <c r="AI2" s="9" t="s">
        <v>144</v>
      </c>
      <c r="AJ2" s="64"/>
      <c r="AK2" s="9" t="s">
        <v>148</v>
      </c>
      <c r="AL2" s="64"/>
      <c r="AM2" s="9" t="s">
        <v>150</v>
      </c>
      <c r="AN2" s="64"/>
      <c r="AO2" s="9" t="s">
        <v>155</v>
      </c>
      <c r="AP2" s="64"/>
      <c r="AQ2" s="9" t="s">
        <v>160</v>
      </c>
      <c r="AR2" s="64"/>
      <c r="AS2" s="9" t="s">
        <v>164</v>
      </c>
      <c r="AT2" s="64"/>
      <c r="AU2" s="9" t="s">
        <v>165</v>
      </c>
      <c r="AV2" s="64"/>
      <c r="AW2" s="9" t="s">
        <v>166</v>
      </c>
      <c r="AX2" s="64"/>
      <c r="AY2" s="9" t="s">
        <v>167</v>
      </c>
      <c r="AZ2" s="64"/>
      <c r="BA2" s="9" t="s">
        <v>168</v>
      </c>
      <c r="BB2" s="64"/>
      <c r="BC2" s="9" t="s">
        <v>174</v>
      </c>
      <c r="BD2" s="64"/>
      <c r="BE2" s="9" t="s">
        <v>182</v>
      </c>
      <c r="BF2" s="64"/>
      <c r="BG2" s="9" t="s">
        <v>183</v>
      </c>
      <c r="BH2" s="64"/>
      <c r="BI2" s="9" t="s">
        <v>184</v>
      </c>
      <c r="BJ2" s="64"/>
      <c r="BK2" s="9" t="s">
        <v>186</v>
      </c>
      <c r="BL2" s="64"/>
      <c r="BM2" s="9" t="s">
        <v>188</v>
      </c>
      <c r="BN2" s="64"/>
      <c r="BO2" s="9" t="s">
        <v>189</v>
      </c>
      <c r="BP2" s="64"/>
      <c r="BQ2" s="9" t="s">
        <v>190</v>
      </c>
      <c r="BR2" s="64"/>
      <c r="BS2" s="9" t="s">
        <v>192</v>
      </c>
      <c r="BT2" s="64"/>
      <c r="BU2" s="9" t="s">
        <v>435</v>
      </c>
      <c r="BV2" s="64"/>
      <c r="BW2" s="9" t="s">
        <v>436</v>
      </c>
      <c r="BX2" s="64"/>
      <c r="BY2" s="9" t="s">
        <v>194</v>
      </c>
      <c r="BZ2" s="64"/>
      <c r="CA2" s="9" t="s">
        <v>195</v>
      </c>
      <c r="CB2" s="64"/>
      <c r="CC2" s="9" t="s">
        <v>201</v>
      </c>
      <c r="CD2" s="64"/>
      <c r="CE2" s="9" t="s">
        <v>202</v>
      </c>
      <c r="CF2" s="64"/>
      <c r="CG2" s="9" t="s">
        <v>437</v>
      </c>
      <c r="CH2" s="64"/>
      <c r="CI2" s="9" t="s">
        <v>438</v>
      </c>
      <c r="CJ2" s="64"/>
      <c r="CK2" s="9" t="s">
        <v>439</v>
      </c>
      <c r="CL2" s="64"/>
      <c r="CM2" s="9" t="s">
        <v>440</v>
      </c>
      <c r="CN2" s="65"/>
      <c r="CO2" s="9" t="s">
        <v>441</v>
      </c>
      <c r="CP2" s="65"/>
      <c r="CQ2" s="9" t="s">
        <v>442</v>
      </c>
      <c r="CR2" s="65"/>
      <c r="CS2" s="9" t="s">
        <v>443</v>
      </c>
      <c r="CT2" s="65"/>
      <c r="CU2" s="9" t="s">
        <v>444</v>
      </c>
      <c r="CV2" s="65"/>
      <c r="CW2" s="9" t="s">
        <v>445</v>
      </c>
      <c r="CX2" s="65"/>
      <c r="CY2" s="9" t="s">
        <v>446</v>
      </c>
      <c r="CZ2" s="65"/>
      <c r="DA2" s="9" t="s">
        <v>447</v>
      </c>
      <c r="DB2" s="65"/>
      <c r="DC2" s="9" t="s">
        <v>448</v>
      </c>
      <c r="DD2" s="65"/>
      <c r="DE2" s="9" t="s">
        <v>449</v>
      </c>
      <c r="DF2" s="65"/>
      <c r="DG2" s="9" t="s">
        <v>450</v>
      </c>
      <c r="DH2" s="65"/>
      <c r="DI2" s="9" t="s">
        <v>451</v>
      </c>
      <c r="DJ2" s="65"/>
      <c r="DK2" s="9" t="s">
        <v>452</v>
      </c>
      <c r="DL2" s="65"/>
      <c r="DM2" s="9" t="s">
        <v>453</v>
      </c>
      <c r="DN2" s="65"/>
      <c r="DO2" s="9" t="s">
        <v>454</v>
      </c>
      <c r="DP2" s="65"/>
      <c r="DQ2" s="9" t="s">
        <v>455</v>
      </c>
      <c r="DR2" s="65"/>
      <c r="DS2" s="9" t="s">
        <v>456</v>
      </c>
      <c r="DT2" s="65"/>
      <c r="DU2" s="9" t="s">
        <v>457</v>
      </c>
      <c r="DV2" s="65"/>
      <c r="DW2" s="9" t="s">
        <v>458</v>
      </c>
      <c r="DX2" s="65"/>
      <c r="DY2" s="9" t="s">
        <v>459</v>
      </c>
      <c r="DZ2" s="65"/>
      <c r="EA2" s="9" t="s">
        <v>460</v>
      </c>
      <c r="EB2" s="65"/>
      <c r="EC2" s="9" t="s">
        <v>461</v>
      </c>
      <c r="ED2" s="65"/>
      <c r="EE2" s="9" t="s">
        <v>462</v>
      </c>
      <c r="EF2" s="65"/>
      <c r="EG2" s="9" t="s">
        <v>463</v>
      </c>
      <c r="EH2" s="65"/>
      <c r="EI2" s="9" t="s">
        <v>464</v>
      </c>
      <c r="EJ2" s="65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465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9" t="s">
        <v>29</v>
      </c>
      <c r="CX3" s="20" t="s">
        <v>30</v>
      </c>
      <c r="CY3" s="19" t="s">
        <v>29</v>
      </c>
      <c r="CZ3" s="20" t="s">
        <v>30</v>
      </c>
      <c r="DA3" s="19" t="s">
        <v>29</v>
      </c>
      <c r="DB3" s="20" t="s">
        <v>30</v>
      </c>
      <c r="DC3" s="19" t="s">
        <v>29</v>
      </c>
      <c r="DD3" s="20" t="s">
        <v>30</v>
      </c>
      <c r="DE3" s="19" t="s">
        <v>29</v>
      </c>
      <c r="DF3" s="20" t="s">
        <v>30</v>
      </c>
      <c r="DG3" s="19" t="s">
        <v>29</v>
      </c>
      <c r="DH3" s="20" t="s">
        <v>30</v>
      </c>
      <c r="DI3" s="19" t="s">
        <v>29</v>
      </c>
      <c r="DJ3" s="20" t="s">
        <v>30</v>
      </c>
      <c r="DK3" s="19" t="s">
        <v>29</v>
      </c>
      <c r="DL3" s="20" t="s">
        <v>30</v>
      </c>
      <c r="DM3" s="19" t="s">
        <v>29</v>
      </c>
      <c r="DN3" s="20" t="s">
        <v>30</v>
      </c>
      <c r="DO3" s="19" t="s">
        <v>29</v>
      </c>
      <c r="DP3" s="20" t="s">
        <v>30</v>
      </c>
      <c r="DQ3" s="19" t="s">
        <v>29</v>
      </c>
      <c r="DR3" s="20" t="s">
        <v>30</v>
      </c>
      <c r="DS3" s="19" t="s">
        <v>29</v>
      </c>
      <c r="DT3" s="20" t="s">
        <v>30</v>
      </c>
      <c r="DU3" s="19" t="s">
        <v>29</v>
      </c>
      <c r="DV3" s="20" t="s">
        <v>30</v>
      </c>
      <c r="DW3" s="19" t="s">
        <v>29</v>
      </c>
      <c r="DX3" s="20" t="s">
        <v>30</v>
      </c>
      <c r="DY3" s="19" t="s">
        <v>29</v>
      </c>
      <c r="DZ3" s="20" t="s">
        <v>30</v>
      </c>
      <c r="EA3" s="19" t="s">
        <v>29</v>
      </c>
      <c r="EB3" s="20" t="s">
        <v>30</v>
      </c>
      <c r="EC3" s="19" t="s">
        <v>29</v>
      </c>
      <c r="ED3" s="20" t="s">
        <v>30</v>
      </c>
      <c r="EE3" s="19" t="s">
        <v>29</v>
      </c>
      <c r="EF3" s="20" t="s">
        <v>30</v>
      </c>
      <c r="EG3" s="19" t="s">
        <v>29</v>
      </c>
      <c r="EH3" s="20" t="s">
        <v>30</v>
      </c>
      <c r="EI3" s="19" t="s">
        <v>29</v>
      </c>
      <c r="EJ3" s="20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466</v>
      </c>
      <c r="C4" s="24"/>
      <c r="D4" s="25"/>
      <c r="E4" s="27"/>
      <c r="F4" s="25"/>
      <c r="G4" s="24"/>
      <c r="H4" s="25"/>
      <c r="I4" s="24">
        <v>1.0</v>
      </c>
      <c r="J4" s="25"/>
      <c r="K4" s="27"/>
      <c r="L4" s="25"/>
      <c r="M4" s="27"/>
      <c r="N4" s="25"/>
      <c r="O4" s="27"/>
      <c r="P4" s="25"/>
      <c r="Q4" s="27"/>
      <c r="R4" s="25"/>
      <c r="S4" s="27"/>
      <c r="T4" s="25"/>
      <c r="U4" s="24">
        <v>1.0</v>
      </c>
      <c r="V4" s="25"/>
      <c r="W4" s="27"/>
      <c r="X4" s="25"/>
      <c r="Y4" s="27"/>
      <c r="Z4" s="25"/>
      <c r="AA4" s="27"/>
      <c r="AB4" s="25"/>
      <c r="AC4" s="24"/>
      <c r="AD4" s="25"/>
      <c r="AE4" s="24">
        <v>2.0</v>
      </c>
      <c r="AF4" s="25"/>
      <c r="AG4" s="27"/>
      <c r="AH4" s="25"/>
      <c r="AI4" s="27"/>
      <c r="AJ4" s="25"/>
      <c r="AK4" s="24">
        <v>1.0</v>
      </c>
      <c r="AL4" s="25"/>
      <c r="AM4" s="24">
        <v>4.0</v>
      </c>
      <c r="AN4" s="25"/>
      <c r="AO4" s="27"/>
      <c r="AP4" s="25"/>
      <c r="AQ4" s="27"/>
      <c r="AR4" s="25"/>
      <c r="AS4" s="27"/>
      <c r="AT4" s="25"/>
      <c r="AU4" s="24">
        <v>3.0</v>
      </c>
      <c r="AV4" s="66">
        <v>1.0</v>
      </c>
      <c r="AW4" s="27"/>
      <c r="AX4" s="25"/>
      <c r="AY4" s="27"/>
      <c r="AZ4" s="25"/>
      <c r="BA4" s="24">
        <v>4.0</v>
      </c>
      <c r="BB4" s="25"/>
      <c r="BC4" s="24">
        <v>1.0</v>
      </c>
      <c r="BD4" s="25"/>
      <c r="BE4" s="24">
        <v>7.0</v>
      </c>
      <c r="BF4" s="25"/>
      <c r="BG4" s="24">
        <v>1.0</v>
      </c>
      <c r="BH4" s="25"/>
      <c r="BI4" s="27"/>
      <c r="BJ4" s="25"/>
      <c r="BK4" s="27"/>
      <c r="BL4" s="25"/>
      <c r="BM4" s="24">
        <v>1.0</v>
      </c>
      <c r="BN4" s="25"/>
      <c r="BO4" s="27"/>
      <c r="BP4" s="25"/>
      <c r="BQ4" s="24">
        <v>5.0</v>
      </c>
      <c r="BR4" s="25"/>
      <c r="BS4" s="27"/>
      <c r="BT4" s="25"/>
      <c r="BU4" s="27"/>
      <c r="BV4" s="25"/>
      <c r="BW4" s="24">
        <v>4.0</v>
      </c>
      <c r="BX4" s="25"/>
      <c r="BY4" s="24">
        <v>3.0</v>
      </c>
      <c r="BZ4" s="25"/>
      <c r="CA4" s="27"/>
      <c r="CB4" s="25"/>
      <c r="CC4" s="27"/>
      <c r="CD4" s="25"/>
      <c r="CE4" s="27"/>
      <c r="CF4" s="25"/>
      <c r="CG4" s="24">
        <v>2.0</v>
      </c>
      <c r="CH4" s="25"/>
      <c r="CI4" s="24">
        <v>1.0</v>
      </c>
      <c r="CJ4" s="25"/>
      <c r="CK4" s="27"/>
      <c r="CL4" s="25"/>
      <c r="CM4" s="27"/>
      <c r="CN4" s="25"/>
      <c r="CO4" s="27"/>
      <c r="CP4" s="25"/>
      <c r="CQ4" s="24">
        <v>1.0</v>
      </c>
      <c r="CR4" s="25"/>
      <c r="CS4" s="27"/>
      <c r="CT4" s="25"/>
      <c r="CU4" s="27"/>
      <c r="CV4" s="25"/>
      <c r="CW4" s="24">
        <v>9.0</v>
      </c>
      <c r="CX4" s="25"/>
      <c r="CY4" s="27"/>
      <c r="CZ4" s="25"/>
      <c r="DA4" s="27"/>
      <c r="DB4" s="25"/>
      <c r="DC4" s="24">
        <v>1.0</v>
      </c>
      <c r="DD4" s="25"/>
      <c r="DE4" s="24">
        <v>1.0</v>
      </c>
      <c r="DF4" s="25"/>
      <c r="DG4" s="24">
        <v>10.0</v>
      </c>
      <c r="DH4" s="25"/>
      <c r="DI4" s="24">
        <v>5.0</v>
      </c>
      <c r="DJ4" s="25"/>
      <c r="DK4" s="24">
        <v>1.0</v>
      </c>
      <c r="DL4" s="25"/>
      <c r="DM4" s="24">
        <v>1.0</v>
      </c>
      <c r="DN4" s="25"/>
      <c r="DO4" s="24">
        <v>3.0</v>
      </c>
      <c r="DP4" s="25"/>
      <c r="DQ4" s="27"/>
      <c r="DR4" s="25"/>
      <c r="DS4" s="24">
        <v>8.0</v>
      </c>
      <c r="DT4" s="66">
        <v>1.0</v>
      </c>
      <c r="DU4" s="24">
        <v>2.0</v>
      </c>
      <c r="DV4" s="25"/>
      <c r="DW4" s="24">
        <v>1.0</v>
      </c>
      <c r="DX4" s="25"/>
      <c r="DY4" s="24">
        <v>2.0</v>
      </c>
      <c r="DZ4" s="25"/>
      <c r="EA4" s="27"/>
      <c r="EB4" s="25"/>
      <c r="EC4" s="27"/>
      <c r="ED4" s="25"/>
      <c r="EE4" s="24">
        <v>3.0</v>
      </c>
      <c r="EF4" s="25"/>
      <c r="EG4" s="27"/>
      <c r="EH4" s="25"/>
      <c r="EI4" s="24">
        <v>1.0</v>
      </c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5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90</v>
      </c>
      <c r="FH4" s="25">
        <f t="shared" ref="FH4:FH45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2</v>
      </c>
    </row>
    <row r="5" ht="15.75" customHeight="1">
      <c r="A5" s="30"/>
      <c r="B5" s="31" t="s">
        <v>467</v>
      </c>
      <c r="C5" s="32"/>
      <c r="D5" s="33"/>
      <c r="E5" s="32"/>
      <c r="F5" s="33"/>
      <c r="G5" s="36">
        <v>6.0</v>
      </c>
      <c r="H5" s="33"/>
      <c r="I5" s="32"/>
      <c r="J5" s="33"/>
      <c r="K5" s="32"/>
      <c r="L5" s="33"/>
      <c r="M5" s="32"/>
      <c r="N5" s="33"/>
      <c r="O5" s="32"/>
      <c r="P5" s="33"/>
      <c r="Q5" s="36">
        <v>2.0</v>
      </c>
      <c r="R5" s="33"/>
      <c r="S5" s="32"/>
      <c r="T5" s="33"/>
      <c r="U5" s="36">
        <v>1.0</v>
      </c>
      <c r="V5" s="33"/>
      <c r="W5" s="36">
        <v>1.0</v>
      </c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6">
        <v>1.0</v>
      </c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6">
        <v>4.0</v>
      </c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6">
        <v>6.0</v>
      </c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21</v>
      </c>
      <c r="FH5" s="25">
        <f t="shared" si="2"/>
        <v>0</v>
      </c>
    </row>
    <row r="6" ht="15.75" customHeight="1">
      <c r="A6" s="30"/>
      <c r="B6" s="31" t="s">
        <v>468</v>
      </c>
      <c r="C6" s="36"/>
      <c r="D6" s="37"/>
      <c r="E6" s="36">
        <v>10.0</v>
      </c>
      <c r="F6" s="37">
        <v>1.0</v>
      </c>
      <c r="G6" s="36">
        <v>8.0</v>
      </c>
      <c r="H6" s="33"/>
      <c r="I6" s="36">
        <v>5.0</v>
      </c>
      <c r="J6" s="33"/>
      <c r="K6" s="36">
        <v>1.0</v>
      </c>
      <c r="L6" s="33"/>
      <c r="M6" s="32"/>
      <c r="N6" s="33"/>
      <c r="O6" s="36">
        <v>1.0</v>
      </c>
      <c r="P6" s="33"/>
      <c r="Q6" s="36">
        <v>3.0</v>
      </c>
      <c r="R6" s="33"/>
      <c r="S6" s="36">
        <v>11.0</v>
      </c>
      <c r="T6" s="33"/>
      <c r="U6" s="36"/>
      <c r="V6" s="33"/>
      <c r="W6" s="36">
        <v>1.0</v>
      </c>
      <c r="X6" s="33"/>
      <c r="Y6" s="36">
        <v>1.0</v>
      </c>
      <c r="Z6" s="33"/>
      <c r="AA6" s="36">
        <v>5.0</v>
      </c>
      <c r="AB6" s="33"/>
      <c r="AC6" s="36">
        <v>1.0</v>
      </c>
      <c r="AD6" s="33"/>
      <c r="AE6" s="32"/>
      <c r="AF6" s="33"/>
      <c r="AG6" s="32"/>
      <c r="AH6" s="33"/>
      <c r="AI6" s="36">
        <v>1.0</v>
      </c>
      <c r="AJ6" s="33"/>
      <c r="AK6" s="36">
        <v>2.0</v>
      </c>
      <c r="AL6" s="33"/>
      <c r="AM6" s="36"/>
      <c r="AN6" s="33"/>
      <c r="AO6" s="36">
        <v>1.0</v>
      </c>
      <c r="AP6" s="33"/>
      <c r="AQ6" s="36"/>
      <c r="AR6" s="33"/>
      <c r="AS6" s="36">
        <v>1.0</v>
      </c>
      <c r="AT6" s="37">
        <v>1.0</v>
      </c>
      <c r="AU6" s="36">
        <v>3.0</v>
      </c>
      <c r="AV6" s="33"/>
      <c r="AW6" s="36">
        <v>1.0</v>
      </c>
      <c r="AX6" s="33"/>
      <c r="AY6" s="36">
        <v>2.0</v>
      </c>
      <c r="AZ6" s="37">
        <v>2.0</v>
      </c>
      <c r="BA6" s="36">
        <v>11.0</v>
      </c>
      <c r="BB6" s="37">
        <v>2.0</v>
      </c>
      <c r="BC6" s="36">
        <v>5.0</v>
      </c>
      <c r="BD6" s="37">
        <v>3.0</v>
      </c>
      <c r="BE6" s="36">
        <v>11.0</v>
      </c>
      <c r="BF6" s="37">
        <v>2.0</v>
      </c>
      <c r="BG6" s="36">
        <v>2.0</v>
      </c>
      <c r="BH6" s="37">
        <v>1.0</v>
      </c>
      <c r="BI6" s="32"/>
      <c r="BJ6" s="37">
        <v>1.0</v>
      </c>
      <c r="BK6" s="32"/>
      <c r="BL6" s="37">
        <v>1.0</v>
      </c>
      <c r="BM6" s="36">
        <v>2.0</v>
      </c>
      <c r="BN6" s="33"/>
      <c r="BO6" s="32"/>
      <c r="BP6" s="33"/>
      <c r="BQ6" s="36">
        <v>4.0</v>
      </c>
      <c r="BR6" s="33"/>
      <c r="BS6" s="36">
        <v>1.0</v>
      </c>
      <c r="BT6" s="33"/>
      <c r="BU6" s="32"/>
      <c r="BV6" s="33"/>
      <c r="BW6" s="36">
        <v>2.0</v>
      </c>
      <c r="BX6" s="37">
        <v>6.0</v>
      </c>
      <c r="BY6" s="36">
        <v>5.0</v>
      </c>
      <c r="BZ6" s="37">
        <v>1.0</v>
      </c>
      <c r="CA6" s="36">
        <v>2.0</v>
      </c>
      <c r="CB6" s="33"/>
      <c r="CC6" s="36">
        <v>1.0</v>
      </c>
      <c r="CD6" s="33"/>
      <c r="CE6" s="36">
        <v>1.0</v>
      </c>
      <c r="CF6" s="37">
        <v>7.0</v>
      </c>
      <c r="CG6" s="36">
        <v>6.0</v>
      </c>
      <c r="CH6" s="33"/>
      <c r="CI6" s="36">
        <v>2.0</v>
      </c>
      <c r="CJ6" s="37">
        <v>4.0</v>
      </c>
      <c r="CK6" s="32"/>
      <c r="CL6" s="37">
        <v>2.0</v>
      </c>
      <c r="CM6" s="36">
        <v>5.0</v>
      </c>
      <c r="CN6" s="33"/>
      <c r="CO6" s="36">
        <v>5.0</v>
      </c>
      <c r="CP6" s="33"/>
      <c r="CQ6" s="32"/>
      <c r="CR6" s="33"/>
      <c r="CS6" s="36">
        <v>1.0</v>
      </c>
      <c r="CT6" s="37">
        <v>2.0</v>
      </c>
      <c r="CU6" s="32"/>
      <c r="CV6" s="33"/>
      <c r="CW6" s="36">
        <v>6.0</v>
      </c>
      <c r="CX6" s="37">
        <v>1.0</v>
      </c>
      <c r="CY6" s="32"/>
      <c r="CZ6" s="33"/>
      <c r="DA6" s="36">
        <v>2.0</v>
      </c>
      <c r="DB6" s="33"/>
      <c r="DC6" s="36">
        <v>3.0</v>
      </c>
      <c r="DD6" s="37">
        <v>1.0</v>
      </c>
      <c r="DE6" s="36">
        <v>2.0</v>
      </c>
      <c r="DF6" s="33"/>
      <c r="DG6" s="36">
        <v>4.0</v>
      </c>
      <c r="DH6" s="37">
        <v>2.0</v>
      </c>
      <c r="DI6" s="36">
        <v>4.0</v>
      </c>
      <c r="DJ6" s="33"/>
      <c r="DK6" s="36">
        <v>2.0</v>
      </c>
      <c r="DL6" s="37">
        <v>4.0</v>
      </c>
      <c r="DM6" s="36">
        <v>5.0</v>
      </c>
      <c r="DN6" s="33"/>
      <c r="DO6" s="36">
        <v>1.0</v>
      </c>
      <c r="DP6" s="37">
        <v>2.0</v>
      </c>
      <c r="DQ6" s="36">
        <v>1.0</v>
      </c>
      <c r="DR6" s="33"/>
      <c r="DS6" s="36">
        <v>4.0</v>
      </c>
      <c r="DT6" s="33"/>
      <c r="DU6" s="36">
        <v>2.0</v>
      </c>
      <c r="DV6" s="37">
        <v>1.0</v>
      </c>
      <c r="DW6" s="36">
        <v>3.0</v>
      </c>
      <c r="DX6" s="33"/>
      <c r="DY6" s="36">
        <v>1.0</v>
      </c>
      <c r="DZ6" s="33"/>
      <c r="EA6" s="32"/>
      <c r="EB6" s="33"/>
      <c r="EC6" s="32"/>
      <c r="ED6" s="33"/>
      <c r="EE6" s="36">
        <v>5.0</v>
      </c>
      <c r="EF6" s="33"/>
      <c r="EG6" s="32"/>
      <c r="EH6" s="37">
        <v>1.0</v>
      </c>
      <c r="EI6" s="36">
        <v>2.0</v>
      </c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171</v>
      </c>
      <c r="FH6" s="25">
        <f t="shared" si="2"/>
        <v>48</v>
      </c>
    </row>
    <row r="7" ht="15.75" customHeight="1">
      <c r="A7" s="30"/>
      <c r="B7" s="31" t="s">
        <v>469</v>
      </c>
      <c r="C7" s="36">
        <v>59.0</v>
      </c>
      <c r="D7" s="37"/>
      <c r="E7" s="36">
        <v>67.0</v>
      </c>
      <c r="F7" s="33"/>
      <c r="G7" s="36">
        <v>66.0</v>
      </c>
      <c r="H7" s="33"/>
      <c r="I7" s="36">
        <v>44.0</v>
      </c>
      <c r="J7" s="33"/>
      <c r="K7" s="36">
        <v>72.0</v>
      </c>
      <c r="L7" s="33"/>
      <c r="M7" s="36">
        <v>52.0</v>
      </c>
      <c r="N7" s="37"/>
      <c r="O7" s="36">
        <v>57.0</v>
      </c>
      <c r="P7" s="33"/>
      <c r="Q7" s="36">
        <v>69.0</v>
      </c>
      <c r="R7" s="33"/>
      <c r="S7" s="36">
        <v>56.0</v>
      </c>
      <c r="T7" s="37"/>
      <c r="U7" s="36">
        <v>89.0</v>
      </c>
      <c r="V7" s="33"/>
      <c r="W7" s="36">
        <v>63.0</v>
      </c>
      <c r="X7" s="33"/>
      <c r="Y7" s="36">
        <v>86.0</v>
      </c>
      <c r="Z7" s="33"/>
      <c r="AA7" s="36">
        <v>43.0</v>
      </c>
      <c r="AB7" s="33"/>
      <c r="AC7" s="36">
        <v>90.0</v>
      </c>
      <c r="AD7" s="33"/>
      <c r="AE7" s="36">
        <v>77.0</v>
      </c>
      <c r="AF7" s="37"/>
      <c r="AG7" s="36">
        <v>91.0</v>
      </c>
      <c r="AH7" s="33"/>
      <c r="AI7" s="36">
        <v>31.0</v>
      </c>
      <c r="AJ7" s="33"/>
      <c r="AK7" s="36">
        <v>79.0</v>
      </c>
      <c r="AL7" s="33"/>
      <c r="AM7" s="36"/>
      <c r="AN7" s="33"/>
      <c r="AO7" s="36">
        <v>58.0</v>
      </c>
      <c r="AP7" s="37"/>
      <c r="AQ7" s="36">
        <v>93.0</v>
      </c>
      <c r="AR7" s="33"/>
      <c r="AS7" s="36">
        <v>56.0</v>
      </c>
      <c r="AT7" s="33"/>
      <c r="AU7" s="36">
        <v>66.0</v>
      </c>
      <c r="AV7" s="33"/>
      <c r="AW7" s="36">
        <v>20.0</v>
      </c>
      <c r="AX7" s="33"/>
      <c r="AY7" s="36">
        <v>46.0</v>
      </c>
      <c r="AZ7" s="33"/>
      <c r="BA7" s="36">
        <v>33.0</v>
      </c>
      <c r="BB7" s="33"/>
      <c r="BC7" s="36">
        <v>74.0</v>
      </c>
      <c r="BD7" s="33"/>
      <c r="BE7" s="32"/>
      <c r="BF7" s="33"/>
      <c r="BG7" s="36">
        <v>61.0</v>
      </c>
      <c r="BH7" s="33"/>
      <c r="BI7" s="36">
        <v>86.0</v>
      </c>
      <c r="BJ7" s="33"/>
      <c r="BK7" s="36">
        <v>66.0</v>
      </c>
      <c r="BL7" s="33"/>
      <c r="BM7" s="36">
        <v>77.0</v>
      </c>
      <c r="BN7" s="33"/>
      <c r="BO7" s="36">
        <v>62.0</v>
      </c>
      <c r="BP7" s="33"/>
      <c r="BQ7" s="36">
        <v>56.0</v>
      </c>
      <c r="BR7" s="33"/>
      <c r="BS7" s="36">
        <v>45.0</v>
      </c>
      <c r="BT7" s="33"/>
      <c r="BU7" s="36">
        <v>87.0</v>
      </c>
      <c r="BV7" s="33"/>
      <c r="BW7" s="36">
        <v>50.0</v>
      </c>
      <c r="BX7" s="33"/>
      <c r="BY7" s="32"/>
      <c r="BZ7" s="33"/>
      <c r="CA7" s="36">
        <v>71.0</v>
      </c>
      <c r="CB7" s="33"/>
      <c r="CC7" s="36">
        <v>37.0</v>
      </c>
      <c r="CD7" s="33"/>
      <c r="CE7" s="36">
        <v>50.0</v>
      </c>
      <c r="CF7" s="33"/>
      <c r="CG7" s="36">
        <v>62.0</v>
      </c>
      <c r="CH7" s="33"/>
      <c r="CI7" s="36">
        <v>63.0</v>
      </c>
      <c r="CJ7" s="33"/>
      <c r="CK7" s="36">
        <v>67.0</v>
      </c>
      <c r="CL7" s="33"/>
      <c r="CM7" s="36">
        <v>45.0</v>
      </c>
      <c r="CN7" s="33"/>
      <c r="CO7" s="36">
        <v>53.0</v>
      </c>
      <c r="CP7" s="33"/>
      <c r="CQ7" s="32"/>
      <c r="CR7" s="33"/>
      <c r="CS7" s="32"/>
      <c r="CT7" s="33"/>
      <c r="CU7" s="36">
        <v>97.0</v>
      </c>
      <c r="CV7" s="33"/>
      <c r="CW7" s="36">
        <v>51.0</v>
      </c>
      <c r="CX7" s="33"/>
      <c r="CY7" s="36">
        <v>76.0</v>
      </c>
      <c r="CZ7" s="33"/>
      <c r="DA7" s="36">
        <v>69.0</v>
      </c>
      <c r="DB7" s="33"/>
      <c r="DC7" s="36">
        <v>47.0</v>
      </c>
      <c r="DD7" s="33"/>
      <c r="DE7" s="36">
        <v>40.0</v>
      </c>
      <c r="DF7" s="33"/>
      <c r="DG7" s="36">
        <v>54.0</v>
      </c>
      <c r="DH7" s="33"/>
      <c r="DI7" s="36">
        <v>43.0</v>
      </c>
      <c r="DJ7" s="33"/>
      <c r="DK7" s="36">
        <v>66.0</v>
      </c>
      <c r="DL7" s="33"/>
      <c r="DM7" s="36">
        <v>63.0</v>
      </c>
      <c r="DN7" s="33"/>
      <c r="DO7" s="36">
        <v>56.0</v>
      </c>
      <c r="DP7" s="33"/>
      <c r="DQ7" s="36">
        <v>45.0</v>
      </c>
      <c r="DR7" s="33"/>
      <c r="DS7" s="36">
        <v>57.0</v>
      </c>
      <c r="DT7" s="33"/>
      <c r="DU7" s="36">
        <v>61.0</v>
      </c>
      <c r="DV7" s="33"/>
      <c r="DW7" s="36">
        <v>59.0</v>
      </c>
      <c r="DX7" s="33"/>
      <c r="DY7" s="36">
        <v>73.0</v>
      </c>
      <c r="DZ7" s="33"/>
      <c r="EA7" s="36">
        <v>50.0</v>
      </c>
      <c r="EB7" s="33"/>
      <c r="EC7" s="36">
        <v>77.0</v>
      </c>
      <c r="ED7" s="33"/>
      <c r="EE7" s="36">
        <v>23.0</v>
      </c>
      <c r="EF7" s="33"/>
      <c r="EG7" s="36">
        <v>61.0</v>
      </c>
      <c r="EH7" s="33"/>
      <c r="EI7" s="36">
        <v>5.0</v>
      </c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3848</v>
      </c>
      <c r="FH7" s="25">
        <f t="shared" si="2"/>
        <v>0</v>
      </c>
    </row>
    <row r="8" ht="15.75" customHeight="1">
      <c r="A8" s="30"/>
      <c r="B8" s="31" t="s">
        <v>470</v>
      </c>
      <c r="C8" s="36">
        <v>13.0</v>
      </c>
      <c r="D8" s="33"/>
      <c r="E8" s="36">
        <v>8.0</v>
      </c>
      <c r="F8" s="33"/>
      <c r="G8" s="36">
        <v>5.0</v>
      </c>
      <c r="H8" s="33"/>
      <c r="I8" s="36">
        <v>11.0</v>
      </c>
      <c r="J8" s="33"/>
      <c r="K8" s="36"/>
      <c r="L8" s="33"/>
      <c r="M8" s="36">
        <v>13.0</v>
      </c>
      <c r="N8" s="37">
        <v>1.0</v>
      </c>
      <c r="O8" s="36">
        <v>6.0</v>
      </c>
      <c r="P8" s="33"/>
      <c r="Q8" s="36">
        <v>8.0</v>
      </c>
      <c r="R8" s="37"/>
      <c r="S8" s="36">
        <v>15.0</v>
      </c>
      <c r="T8" s="33"/>
      <c r="U8" s="36">
        <v>8.0</v>
      </c>
      <c r="V8" s="33"/>
      <c r="W8" s="36">
        <v>6.0</v>
      </c>
      <c r="X8" s="33"/>
      <c r="Y8" s="36">
        <v>7.0</v>
      </c>
      <c r="Z8" s="33"/>
      <c r="AA8" s="36">
        <v>12.0</v>
      </c>
      <c r="AB8" s="33"/>
      <c r="AC8" s="36">
        <v>5.0</v>
      </c>
      <c r="AD8" s="33"/>
      <c r="AE8" s="36">
        <v>1.0</v>
      </c>
      <c r="AF8" s="33"/>
      <c r="AG8" s="36">
        <v>8.0</v>
      </c>
      <c r="AH8" s="33"/>
      <c r="AI8" s="36">
        <v>4.0</v>
      </c>
      <c r="AJ8" s="33"/>
      <c r="AK8" s="36">
        <v>2.0</v>
      </c>
      <c r="AL8" s="33"/>
      <c r="AM8" s="36">
        <v>6.0</v>
      </c>
      <c r="AN8" s="33"/>
      <c r="AO8" s="36">
        <v>9.0</v>
      </c>
      <c r="AP8" s="33"/>
      <c r="AQ8" s="36">
        <v>2.0</v>
      </c>
      <c r="AR8" s="33"/>
      <c r="AS8" s="36">
        <v>8.0</v>
      </c>
      <c r="AT8" s="33"/>
      <c r="AU8" s="36">
        <v>2.0</v>
      </c>
      <c r="AV8" s="33"/>
      <c r="AW8" s="36">
        <v>23.0</v>
      </c>
      <c r="AX8" s="33"/>
      <c r="AY8" s="36">
        <v>15.0</v>
      </c>
      <c r="AZ8" s="33"/>
      <c r="BA8" s="36">
        <v>6.0</v>
      </c>
      <c r="BB8" s="37">
        <v>1.0</v>
      </c>
      <c r="BC8" s="32"/>
      <c r="BD8" s="37">
        <v>2.0</v>
      </c>
      <c r="BE8" s="32"/>
      <c r="BF8" s="33"/>
      <c r="BG8" s="36">
        <v>4.0</v>
      </c>
      <c r="BH8" s="33"/>
      <c r="BI8" s="36">
        <v>2.0</v>
      </c>
      <c r="BJ8" s="33"/>
      <c r="BK8" s="36">
        <v>7.0</v>
      </c>
      <c r="BL8" s="33"/>
      <c r="BM8" s="36">
        <v>5.0</v>
      </c>
      <c r="BN8" s="33"/>
      <c r="BO8" s="36">
        <v>20.0</v>
      </c>
      <c r="BP8" s="33"/>
      <c r="BQ8" s="36">
        <v>17.0</v>
      </c>
      <c r="BR8" s="33"/>
      <c r="BS8" s="36">
        <v>13.0</v>
      </c>
      <c r="BT8" s="33"/>
      <c r="BU8" s="32"/>
      <c r="BV8" s="37">
        <v>1.0</v>
      </c>
      <c r="BW8" s="36">
        <v>9.0</v>
      </c>
      <c r="BX8" s="33"/>
      <c r="BY8" s="36">
        <v>4.0</v>
      </c>
      <c r="BZ8" s="33"/>
      <c r="CA8" s="36">
        <v>2.0</v>
      </c>
      <c r="CB8" s="33"/>
      <c r="CC8" s="36">
        <v>6.0</v>
      </c>
      <c r="CD8" s="33"/>
      <c r="CE8" s="32"/>
      <c r="CF8" s="33"/>
      <c r="CG8" s="36">
        <v>3.0</v>
      </c>
      <c r="CH8" s="33"/>
      <c r="CI8" s="36">
        <v>6.0</v>
      </c>
      <c r="CJ8" s="37">
        <v>1.0</v>
      </c>
      <c r="CK8" s="36">
        <v>11.0</v>
      </c>
      <c r="CL8" s="37">
        <v>1.0</v>
      </c>
      <c r="CM8" s="36">
        <v>11.0</v>
      </c>
      <c r="CN8" s="33"/>
      <c r="CO8" s="36">
        <v>25.0</v>
      </c>
      <c r="CP8" s="33"/>
      <c r="CQ8" s="36">
        <v>13.0</v>
      </c>
      <c r="CR8" s="33"/>
      <c r="CS8" s="36">
        <v>13.0</v>
      </c>
      <c r="CT8" s="33"/>
      <c r="CU8" s="36">
        <v>5.0</v>
      </c>
      <c r="CV8" s="33"/>
      <c r="CW8" s="36">
        <v>3.0</v>
      </c>
      <c r="CX8" s="33"/>
      <c r="CY8" s="36">
        <v>4.0</v>
      </c>
      <c r="CZ8" s="33"/>
      <c r="DA8" s="36">
        <v>9.0</v>
      </c>
      <c r="DB8" s="33"/>
      <c r="DC8" s="36">
        <v>19.0</v>
      </c>
      <c r="DD8" s="33"/>
      <c r="DE8" s="36">
        <v>8.0</v>
      </c>
      <c r="DF8" s="33"/>
      <c r="DG8" s="36">
        <v>3.0</v>
      </c>
      <c r="DH8" s="33"/>
      <c r="DI8" s="36">
        <v>9.0</v>
      </c>
      <c r="DJ8" s="33"/>
      <c r="DK8" s="36">
        <v>4.0</v>
      </c>
      <c r="DL8" s="33"/>
      <c r="DM8" s="36">
        <v>9.0</v>
      </c>
      <c r="DN8" s="33"/>
      <c r="DO8" s="36">
        <v>4.0</v>
      </c>
      <c r="DP8" s="33"/>
      <c r="DQ8" s="36">
        <v>43.0</v>
      </c>
      <c r="DR8" s="33"/>
      <c r="DS8" s="32"/>
      <c r="DT8" s="33"/>
      <c r="DU8" s="36">
        <v>13.0</v>
      </c>
      <c r="DV8" s="33"/>
      <c r="DW8" s="36">
        <v>30.0</v>
      </c>
      <c r="DX8" s="33"/>
      <c r="DY8" s="36">
        <v>12.0</v>
      </c>
      <c r="DZ8" s="33"/>
      <c r="EA8" s="36">
        <v>42.0</v>
      </c>
      <c r="EB8" s="33"/>
      <c r="EC8" s="36">
        <v>5.0</v>
      </c>
      <c r="ED8" s="33"/>
      <c r="EE8" s="36">
        <v>14.0</v>
      </c>
      <c r="EF8" s="33"/>
      <c r="EG8" s="36">
        <v>5.0</v>
      </c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615</v>
      </c>
      <c r="FH8" s="25">
        <f t="shared" si="2"/>
        <v>7</v>
      </c>
    </row>
    <row r="9" ht="15.75" customHeight="1">
      <c r="A9" s="30"/>
      <c r="B9" s="31" t="s">
        <v>471</v>
      </c>
      <c r="C9" s="32"/>
      <c r="D9" s="37"/>
      <c r="E9" s="32"/>
      <c r="F9" s="33"/>
      <c r="G9" s="32"/>
      <c r="H9" s="33"/>
      <c r="I9" s="36">
        <v>1.0</v>
      </c>
      <c r="J9" s="33"/>
      <c r="K9" s="36">
        <v>15.0</v>
      </c>
      <c r="L9" s="33"/>
      <c r="M9" s="32"/>
      <c r="N9" s="33"/>
      <c r="O9" s="36">
        <v>1.0</v>
      </c>
      <c r="P9" s="33"/>
      <c r="Q9" s="32"/>
      <c r="R9" s="33"/>
      <c r="S9" s="36"/>
      <c r="T9" s="37"/>
      <c r="U9" s="32"/>
      <c r="V9" s="33"/>
      <c r="W9" s="32"/>
      <c r="X9" s="33"/>
      <c r="Y9" s="36">
        <v>4.0</v>
      </c>
      <c r="Z9" s="33"/>
      <c r="AA9" s="36">
        <v>3.0</v>
      </c>
      <c r="AB9" s="33"/>
      <c r="AC9" s="36">
        <v>1.0</v>
      </c>
      <c r="AD9" s="33"/>
      <c r="AE9" s="36">
        <v>2.0</v>
      </c>
      <c r="AF9" s="33"/>
      <c r="AG9" s="32"/>
      <c r="AH9" s="33"/>
      <c r="AI9" s="36">
        <v>3.0</v>
      </c>
      <c r="AJ9" s="33"/>
      <c r="AK9" s="36">
        <v>2.0</v>
      </c>
      <c r="AL9" s="33"/>
      <c r="AM9" s="36">
        <v>8.0</v>
      </c>
      <c r="AN9" s="33"/>
      <c r="AO9" s="36">
        <v>1.0</v>
      </c>
      <c r="AP9" s="33"/>
      <c r="AQ9" s="32"/>
      <c r="AR9" s="33"/>
      <c r="AS9" s="36">
        <v>1.0</v>
      </c>
      <c r="AT9" s="33"/>
      <c r="AU9" s="36">
        <v>2.0</v>
      </c>
      <c r="AV9" s="33"/>
      <c r="AW9" s="32"/>
      <c r="AX9" s="33"/>
      <c r="AY9" s="36">
        <v>1.0</v>
      </c>
      <c r="AZ9" s="33"/>
      <c r="BA9" s="36">
        <v>3.0</v>
      </c>
      <c r="BB9" s="33"/>
      <c r="BC9" s="36">
        <v>4.0</v>
      </c>
      <c r="BD9" s="33"/>
      <c r="BE9" s="36">
        <v>2.0</v>
      </c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6">
        <v>3.0</v>
      </c>
      <c r="BR9" s="33"/>
      <c r="BS9" s="36">
        <v>1.0</v>
      </c>
      <c r="BT9" s="33"/>
      <c r="BU9" s="36">
        <v>12.0</v>
      </c>
      <c r="BV9" s="33"/>
      <c r="BW9" s="36">
        <v>6.0</v>
      </c>
      <c r="BX9" s="37">
        <v>1.0</v>
      </c>
      <c r="BY9" s="36">
        <v>2.0</v>
      </c>
      <c r="BZ9" s="33"/>
      <c r="CA9" s="32"/>
      <c r="CB9" s="33"/>
      <c r="CC9" s="36">
        <v>3.0</v>
      </c>
      <c r="CD9" s="33"/>
      <c r="CE9" s="32"/>
      <c r="CF9" s="33"/>
      <c r="CG9" s="36">
        <v>8.0</v>
      </c>
      <c r="CH9" s="33"/>
      <c r="CI9" s="36">
        <v>2.0</v>
      </c>
      <c r="CJ9" s="33"/>
      <c r="CK9" s="36">
        <v>4.0</v>
      </c>
      <c r="CL9" s="33"/>
      <c r="CM9" s="36">
        <v>1.0</v>
      </c>
      <c r="CN9" s="33"/>
      <c r="CO9" s="36">
        <v>7.0</v>
      </c>
      <c r="CP9" s="33"/>
      <c r="CQ9" s="32"/>
      <c r="CR9" s="33"/>
      <c r="CS9" s="36">
        <v>6.0</v>
      </c>
      <c r="CT9" s="33"/>
      <c r="CU9" s="36">
        <v>1.0</v>
      </c>
      <c r="CV9" s="33"/>
      <c r="CW9" s="36">
        <v>1.0</v>
      </c>
      <c r="CX9" s="33"/>
      <c r="CY9" s="36">
        <v>1.0</v>
      </c>
      <c r="CZ9" s="33"/>
      <c r="DA9" s="32"/>
      <c r="DB9" s="33"/>
      <c r="DC9" s="36">
        <v>5.0</v>
      </c>
      <c r="DD9" s="33"/>
      <c r="DE9" s="32"/>
      <c r="DF9" s="33"/>
      <c r="DG9" s="32"/>
      <c r="DH9" s="33"/>
      <c r="DI9" s="36">
        <v>3.0</v>
      </c>
      <c r="DJ9" s="33"/>
      <c r="DK9" s="36">
        <v>1.0</v>
      </c>
      <c r="DL9" s="33"/>
      <c r="DM9" s="36">
        <v>1.0</v>
      </c>
      <c r="DN9" s="33"/>
      <c r="DO9" s="36">
        <v>9.0</v>
      </c>
      <c r="DP9" s="33"/>
      <c r="DQ9" s="32"/>
      <c r="DR9" s="33"/>
      <c r="DS9" s="32"/>
      <c r="DT9" s="37">
        <v>2.0</v>
      </c>
      <c r="DU9" s="32"/>
      <c r="DV9" s="33"/>
      <c r="DW9" s="36">
        <v>1.0</v>
      </c>
      <c r="DX9" s="33"/>
      <c r="DY9" s="36">
        <v>1.0</v>
      </c>
      <c r="DZ9" s="33"/>
      <c r="EA9" s="32"/>
      <c r="EB9" s="33"/>
      <c r="EC9" s="36">
        <v>3.0</v>
      </c>
      <c r="ED9" s="33"/>
      <c r="EE9" s="36">
        <v>5.0</v>
      </c>
      <c r="EF9" s="37">
        <v>1.0</v>
      </c>
      <c r="EG9" s="36">
        <v>4.0</v>
      </c>
      <c r="EH9" s="33"/>
      <c r="EI9" s="36">
        <v>13.0</v>
      </c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158</v>
      </c>
      <c r="FH9" s="25">
        <f t="shared" si="2"/>
        <v>4</v>
      </c>
    </row>
    <row r="10" ht="15.75" customHeight="1">
      <c r="A10" s="30"/>
      <c r="B10" s="31" t="s">
        <v>472</v>
      </c>
      <c r="C10" s="36">
        <v>9.0</v>
      </c>
      <c r="D10" s="33"/>
      <c r="E10" s="36">
        <v>44.0</v>
      </c>
      <c r="F10" s="33"/>
      <c r="G10" s="36"/>
      <c r="H10" s="33"/>
      <c r="I10" s="36"/>
      <c r="J10" s="33"/>
      <c r="K10" s="36">
        <v>4.0</v>
      </c>
      <c r="L10" s="33"/>
      <c r="M10" s="36">
        <v>5.0</v>
      </c>
      <c r="N10" s="33"/>
      <c r="O10" s="36">
        <v>12.0</v>
      </c>
      <c r="P10" s="33"/>
      <c r="Q10" s="36">
        <v>10.0</v>
      </c>
      <c r="R10" s="33"/>
      <c r="S10" s="36">
        <v>3.0</v>
      </c>
      <c r="T10" s="33"/>
      <c r="U10" s="36">
        <v>8.0</v>
      </c>
      <c r="V10" s="33"/>
      <c r="W10" s="36">
        <v>21.0</v>
      </c>
      <c r="X10" s="33"/>
      <c r="Y10" s="36">
        <v>4.0</v>
      </c>
      <c r="Z10" s="33"/>
      <c r="AA10" s="36">
        <v>19.0</v>
      </c>
      <c r="AB10" s="33"/>
      <c r="AC10" s="36">
        <v>2.0</v>
      </c>
      <c r="AD10" s="33"/>
      <c r="AE10" s="36">
        <v>15.0</v>
      </c>
      <c r="AF10" s="33"/>
      <c r="AG10" s="36">
        <v>3.0</v>
      </c>
      <c r="AH10" s="33"/>
      <c r="AI10" s="36">
        <v>4.0</v>
      </c>
      <c r="AJ10" s="33"/>
      <c r="AK10" s="36">
        <v>15.0</v>
      </c>
      <c r="AL10" s="33"/>
      <c r="AM10" s="36">
        <v>2.0</v>
      </c>
      <c r="AN10" s="33"/>
      <c r="AO10" s="36">
        <v>17.0</v>
      </c>
      <c r="AP10" s="33"/>
      <c r="AQ10" s="36">
        <v>4.0</v>
      </c>
      <c r="AR10" s="33"/>
      <c r="AS10" s="36">
        <v>16.0</v>
      </c>
      <c r="AT10" s="33"/>
      <c r="AU10" s="36">
        <v>12.0</v>
      </c>
      <c r="AV10" s="33"/>
      <c r="AW10" s="36">
        <v>29.0</v>
      </c>
      <c r="AX10" s="33"/>
      <c r="AY10" s="36">
        <v>5.0</v>
      </c>
      <c r="AZ10" s="33"/>
      <c r="BA10" s="36">
        <v>5.0</v>
      </c>
      <c r="BB10" s="33"/>
      <c r="BC10" s="32"/>
      <c r="BD10" s="33"/>
      <c r="BE10" s="36">
        <v>20.0</v>
      </c>
      <c r="BF10" s="33"/>
      <c r="BG10" s="36">
        <v>25.0</v>
      </c>
      <c r="BH10" s="33"/>
      <c r="BI10" s="36">
        <v>6.0</v>
      </c>
      <c r="BJ10" s="33"/>
      <c r="BK10" s="36">
        <v>18.0</v>
      </c>
      <c r="BL10" s="33"/>
      <c r="BM10" s="36">
        <v>11.0</v>
      </c>
      <c r="BN10" s="33"/>
      <c r="BO10" s="36">
        <v>4.0</v>
      </c>
      <c r="BP10" s="33"/>
      <c r="BQ10" s="36">
        <v>2.0</v>
      </c>
      <c r="BR10" s="33"/>
      <c r="BS10" s="36">
        <v>1.0</v>
      </c>
      <c r="BT10" s="33"/>
      <c r="BU10" s="32"/>
      <c r="BV10" s="33"/>
      <c r="BW10" s="36">
        <v>4.0</v>
      </c>
      <c r="BX10" s="33"/>
      <c r="BY10" s="36">
        <v>31.0</v>
      </c>
      <c r="BZ10" s="33"/>
      <c r="CA10" s="36">
        <v>18.0</v>
      </c>
      <c r="CB10" s="33"/>
      <c r="CC10" s="32"/>
      <c r="CD10" s="33"/>
      <c r="CE10" s="32"/>
      <c r="CF10" s="33"/>
      <c r="CG10" s="36">
        <v>37.0</v>
      </c>
      <c r="CH10" s="33"/>
      <c r="CI10" s="36">
        <v>13.0</v>
      </c>
      <c r="CJ10" s="33"/>
      <c r="CK10" s="32"/>
      <c r="CL10" s="33"/>
      <c r="CM10" s="36">
        <v>34.0</v>
      </c>
      <c r="CN10" s="33"/>
      <c r="CO10" s="36">
        <v>5.0</v>
      </c>
      <c r="CP10" s="33"/>
      <c r="CQ10" s="36">
        <v>21.0</v>
      </c>
      <c r="CR10" s="33"/>
      <c r="CS10" s="36">
        <v>4.0</v>
      </c>
      <c r="CT10" s="33"/>
      <c r="CU10" s="32"/>
      <c r="CV10" s="33"/>
      <c r="CW10" s="36">
        <v>15.0</v>
      </c>
      <c r="CX10" s="33"/>
      <c r="CY10" s="36">
        <v>1.0</v>
      </c>
      <c r="CZ10" s="33"/>
      <c r="DA10" s="36">
        <v>7.0</v>
      </c>
      <c r="DB10" s="33"/>
      <c r="DC10" s="36">
        <v>4.0</v>
      </c>
      <c r="DD10" s="33"/>
      <c r="DE10" s="36">
        <v>19.0</v>
      </c>
      <c r="DF10" s="33"/>
      <c r="DG10" s="36">
        <v>23.0</v>
      </c>
      <c r="DH10" s="37">
        <v>2.0</v>
      </c>
      <c r="DI10" s="36">
        <v>27.0</v>
      </c>
      <c r="DJ10" s="33"/>
      <c r="DK10" s="36">
        <v>65.0</v>
      </c>
      <c r="DL10" s="33"/>
      <c r="DM10" s="36">
        <v>11.0</v>
      </c>
      <c r="DN10" s="33"/>
      <c r="DO10" s="36">
        <v>12.0</v>
      </c>
      <c r="DP10" s="33"/>
      <c r="DQ10" s="36">
        <v>3.0</v>
      </c>
      <c r="DR10" s="33"/>
      <c r="DS10" s="36">
        <v>9.0</v>
      </c>
      <c r="DT10" s="33"/>
      <c r="DU10" s="36">
        <v>2.0</v>
      </c>
      <c r="DV10" s="33"/>
      <c r="DW10" s="32"/>
      <c r="DX10" s="33"/>
      <c r="DY10" s="36">
        <v>5.0</v>
      </c>
      <c r="DZ10" s="33"/>
      <c r="EA10" s="32"/>
      <c r="EB10" s="33"/>
      <c r="EC10" s="36">
        <v>8.0</v>
      </c>
      <c r="ED10" s="33"/>
      <c r="EE10" s="32"/>
      <c r="EF10" s="37">
        <v>1.0</v>
      </c>
      <c r="EG10" s="36">
        <v>15.0</v>
      </c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748</v>
      </c>
      <c r="FH10" s="25">
        <f t="shared" si="2"/>
        <v>3</v>
      </c>
    </row>
    <row r="11" ht="15.75" customHeight="1">
      <c r="A11" s="30"/>
      <c r="B11" s="31" t="s">
        <v>473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474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6">
        <v>1.0</v>
      </c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6">
        <v>1.0</v>
      </c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6">
        <v>1.0</v>
      </c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6">
        <v>1.0</v>
      </c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4</v>
      </c>
      <c r="FH12" s="25">
        <f t="shared" si="2"/>
        <v>0</v>
      </c>
    </row>
    <row r="13" ht="15.75" customHeight="1">
      <c r="A13" s="30"/>
      <c r="B13" s="31" t="s">
        <v>475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0</v>
      </c>
      <c r="FH13" s="25">
        <f t="shared" si="2"/>
        <v>0</v>
      </c>
    </row>
    <row r="14" ht="15.75" customHeight="1">
      <c r="A14" s="30"/>
      <c r="B14" s="31" t="s">
        <v>476</v>
      </c>
      <c r="C14" s="36"/>
      <c r="D14" s="37"/>
      <c r="E14" s="36">
        <v>2.0</v>
      </c>
      <c r="F14" s="37">
        <v>2.0</v>
      </c>
      <c r="G14" s="36">
        <v>4.0</v>
      </c>
      <c r="H14" s="33"/>
      <c r="I14" s="36">
        <v>1.0</v>
      </c>
      <c r="J14" s="37">
        <v>14.0</v>
      </c>
      <c r="K14" s="36">
        <v>3.0</v>
      </c>
      <c r="L14" s="37"/>
      <c r="M14" s="32"/>
      <c r="N14" s="37">
        <v>2.0</v>
      </c>
      <c r="O14" s="36"/>
      <c r="P14" s="37"/>
      <c r="Q14" s="36">
        <v>1.0</v>
      </c>
      <c r="R14" s="37">
        <v>4.0</v>
      </c>
      <c r="S14" s="36">
        <v>3.0</v>
      </c>
      <c r="T14" s="37">
        <v>3.0</v>
      </c>
      <c r="U14" s="36">
        <v>1.0</v>
      </c>
      <c r="V14" s="37">
        <v>1.0</v>
      </c>
      <c r="W14" s="36"/>
      <c r="X14" s="37">
        <v>1.0</v>
      </c>
      <c r="Y14" s="36"/>
      <c r="Z14" s="37">
        <v>2.0</v>
      </c>
      <c r="AA14" s="32"/>
      <c r="AB14" s="37"/>
      <c r="AC14" s="36"/>
      <c r="AD14" s="37"/>
      <c r="AE14" s="36"/>
      <c r="AF14" s="37"/>
      <c r="AG14" s="36"/>
      <c r="AH14" s="37"/>
      <c r="AI14" s="36"/>
      <c r="AJ14" s="37">
        <v>1.0</v>
      </c>
      <c r="AK14" s="36"/>
      <c r="AL14" s="37">
        <v>3.0</v>
      </c>
      <c r="AM14" s="36">
        <v>4.0</v>
      </c>
      <c r="AN14" s="37">
        <v>3.0</v>
      </c>
      <c r="AO14" s="36">
        <v>1.0</v>
      </c>
      <c r="AP14" s="37">
        <v>3.0</v>
      </c>
      <c r="AQ14" s="36"/>
      <c r="AR14" s="37"/>
      <c r="AS14" s="36">
        <v>1.0</v>
      </c>
      <c r="AT14" s="33"/>
      <c r="AU14" s="36">
        <v>1.0</v>
      </c>
      <c r="AV14" s="37">
        <v>4.0</v>
      </c>
      <c r="AW14" s="36">
        <v>1.0</v>
      </c>
      <c r="AX14" s="33"/>
      <c r="AY14" s="32"/>
      <c r="AZ14" s="37">
        <v>3.0</v>
      </c>
      <c r="BA14" s="36">
        <v>1.0</v>
      </c>
      <c r="BB14" s="33"/>
      <c r="BC14" s="32"/>
      <c r="BD14" s="37">
        <v>3.0</v>
      </c>
      <c r="BE14" s="32"/>
      <c r="BF14" s="37">
        <v>6.0</v>
      </c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6">
        <v>2.0</v>
      </c>
      <c r="BR14" s="37">
        <v>5.0</v>
      </c>
      <c r="BS14" s="36">
        <v>1.0</v>
      </c>
      <c r="BT14" s="37">
        <v>1.0</v>
      </c>
      <c r="BU14" s="32"/>
      <c r="BV14" s="33"/>
      <c r="BW14" s="32"/>
      <c r="BX14" s="37">
        <v>7.0</v>
      </c>
      <c r="BY14" s="32"/>
      <c r="BZ14" s="37">
        <v>4.0</v>
      </c>
      <c r="CA14" s="32"/>
      <c r="CB14" s="33"/>
      <c r="CC14" s="32"/>
      <c r="CD14" s="37">
        <v>1.0</v>
      </c>
      <c r="CE14" s="32"/>
      <c r="CF14" s="37">
        <v>13.0</v>
      </c>
      <c r="CG14" s="32"/>
      <c r="CH14" s="33"/>
      <c r="CI14" s="32"/>
      <c r="CJ14" s="37">
        <v>4.0</v>
      </c>
      <c r="CK14" s="32"/>
      <c r="CL14" s="37">
        <v>12.0</v>
      </c>
      <c r="CM14" s="32"/>
      <c r="CN14" s="33"/>
      <c r="CO14" s="36">
        <v>1.0</v>
      </c>
      <c r="CP14" s="37">
        <v>9.0</v>
      </c>
      <c r="CQ14" s="32"/>
      <c r="CR14" s="37">
        <v>4.0</v>
      </c>
      <c r="CS14" s="32"/>
      <c r="CT14" s="37">
        <v>3.0</v>
      </c>
      <c r="CU14" s="32"/>
      <c r="CV14" s="37">
        <v>1.0</v>
      </c>
      <c r="CW14" s="36">
        <v>3.0</v>
      </c>
      <c r="CX14" s="33"/>
      <c r="CY14" s="36">
        <v>1.0</v>
      </c>
      <c r="CZ14" s="37">
        <v>8.0</v>
      </c>
      <c r="DA14" s="32"/>
      <c r="DB14" s="33"/>
      <c r="DC14" s="36">
        <v>1.0</v>
      </c>
      <c r="DD14" s="37">
        <v>2.0</v>
      </c>
      <c r="DE14" s="32"/>
      <c r="DF14" s="37">
        <v>5.0</v>
      </c>
      <c r="DG14" s="36">
        <v>4.0</v>
      </c>
      <c r="DH14" s="37">
        <v>3.0</v>
      </c>
      <c r="DI14" s="36">
        <v>1.0</v>
      </c>
      <c r="DJ14" s="33"/>
      <c r="DK14" s="36">
        <v>4.0</v>
      </c>
      <c r="DL14" s="37">
        <v>11.0</v>
      </c>
      <c r="DM14" s="36">
        <v>1.0</v>
      </c>
      <c r="DN14" s="37">
        <v>14.0</v>
      </c>
      <c r="DO14" s="32"/>
      <c r="DP14" s="37">
        <v>1.0</v>
      </c>
      <c r="DQ14" s="32"/>
      <c r="DR14" s="33"/>
      <c r="DS14" s="36">
        <v>1.0</v>
      </c>
      <c r="DT14" s="37">
        <v>6.0</v>
      </c>
      <c r="DU14" s="32"/>
      <c r="DV14" s="37">
        <v>3.0</v>
      </c>
      <c r="DW14" s="32"/>
      <c r="DX14" s="37">
        <v>2.0</v>
      </c>
      <c r="DY14" s="32"/>
      <c r="DZ14" s="33"/>
      <c r="EA14" s="32"/>
      <c r="EB14" s="33"/>
      <c r="EC14" s="32"/>
      <c r="ED14" s="37">
        <v>2.0</v>
      </c>
      <c r="EE14" s="36">
        <v>7.0</v>
      </c>
      <c r="EF14" s="37">
        <v>4.0</v>
      </c>
      <c r="EG14" s="32"/>
      <c r="EH14" s="37">
        <v>5.0</v>
      </c>
      <c r="EI14" s="32"/>
      <c r="EJ14" s="37">
        <v>2.0</v>
      </c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51</v>
      </c>
      <c r="FH14" s="25">
        <f t="shared" si="2"/>
        <v>187</v>
      </c>
    </row>
    <row r="15" ht="15.75" customHeight="1">
      <c r="A15" s="30"/>
      <c r="B15" s="31" t="s">
        <v>477</v>
      </c>
      <c r="C15" s="36">
        <v>21.0</v>
      </c>
      <c r="D15" s="37"/>
      <c r="E15" s="36">
        <v>17.0</v>
      </c>
      <c r="F15" s="33"/>
      <c r="G15" s="36">
        <v>5.0</v>
      </c>
      <c r="H15" s="33"/>
      <c r="I15" s="36">
        <v>10.0</v>
      </c>
      <c r="J15" s="37"/>
      <c r="K15" s="36">
        <v>6.0</v>
      </c>
      <c r="L15" s="33"/>
      <c r="M15" s="36">
        <v>20.0</v>
      </c>
      <c r="N15" s="33"/>
      <c r="O15" s="36">
        <v>8.0</v>
      </c>
      <c r="P15" s="33"/>
      <c r="Q15" s="36">
        <v>7.0</v>
      </c>
      <c r="R15" s="33"/>
      <c r="S15" s="36">
        <v>6.0</v>
      </c>
      <c r="T15" s="33"/>
      <c r="U15" s="36">
        <v>3.0</v>
      </c>
      <c r="V15" s="33"/>
      <c r="W15" s="36">
        <v>6.0</v>
      </c>
      <c r="X15" s="33"/>
      <c r="Y15" s="36"/>
      <c r="Z15" s="33"/>
      <c r="AA15" s="36">
        <v>19.0</v>
      </c>
      <c r="AB15" s="33"/>
      <c r="AC15" s="36">
        <v>1.0</v>
      </c>
      <c r="AD15" s="33"/>
      <c r="AE15" s="36">
        <v>4.0</v>
      </c>
      <c r="AF15" s="33"/>
      <c r="AG15" s="36">
        <v>3.0</v>
      </c>
      <c r="AH15" s="33"/>
      <c r="AI15" s="36">
        <v>6.0</v>
      </c>
      <c r="AJ15" s="33"/>
      <c r="AK15" s="36"/>
      <c r="AL15" s="33"/>
      <c r="AM15" s="36"/>
      <c r="AN15" s="33"/>
      <c r="AO15" s="36"/>
      <c r="AP15" s="37"/>
      <c r="AQ15" s="36">
        <v>1.0</v>
      </c>
      <c r="AR15" s="33"/>
      <c r="AS15" s="36">
        <v>14.0</v>
      </c>
      <c r="AT15" s="33"/>
      <c r="AU15" s="32"/>
      <c r="AV15" s="33"/>
      <c r="AW15" s="36">
        <v>26.0</v>
      </c>
      <c r="AX15" s="33"/>
      <c r="AY15" s="36">
        <v>25.0</v>
      </c>
      <c r="AZ15" s="33"/>
      <c r="BA15" s="36">
        <v>9.0</v>
      </c>
      <c r="BB15" s="33"/>
      <c r="BC15" s="36">
        <v>1.0</v>
      </c>
      <c r="BD15" s="33"/>
      <c r="BE15" s="36">
        <v>1.0</v>
      </c>
      <c r="BF15" s="33"/>
      <c r="BG15" s="36">
        <v>5.0</v>
      </c>
      <c r="BH15" s="33"/>
      <c r="BI15" s="36">
        <v>5.0</v>
      </c>
      <c r="BJ15" s="33"/>
      <c r="BK15" s="36">
        <v>7.0</v>
      </c>
      <c r="BL15" s="33"/>
      <c r="BM15" s="36">
        <v>9.0</v>
      </c>
      <c r="BN15" s="33"/>
      <c r="BO15" s="36">
        <v>9.0</v>
      </c>
      <c r="BP15" s="33"/>
      <c r="BQ15" s="36">
        <v>6.0</v>
      </c>
      <c r="BR15" s="33"/>
      <c r="BS15" s="36">
        <v>12.0</v>
      </c>
      <c r="BT15" s="33"/>
      <c r="BU15" s="36">
        <v>3.0</v>
      </c>
      <c r="BV15" s="33"/>
      <c r="BW15" s="36">
        <v>2.0</v>
      </c>
      <c r="BX15" s="33"/>
      <c r="BY15" s="36">
        <v>10.0</v>
      </c>
      <c r="BZ15" s="33"/>
      <c r="CA15" s="36">
        <v>6.0</v>
      </c>
      <c r="CB15" s="33"/>
      <c r="CC15" s="36">
        <v>1.0</v>
      </c>
      <c r="CD15" s="33"/>
      <c r="CE15" s="32"/>
      <c r="CF15" s="33"/>
      <c r="CG15" s="36">
        <v>3.0</v>
      </c>
      <c r="CH15" s="33"/>
      <c r="CI15" s="36">
        <v>3.0</v>
      </c>
      <c r="CJ15" s="33"/>
      <c r="CK15" s="36">
        <v>3.0</v>
      </c>
      <c r="CL15" s="33"/>
      <c r="CM15" s="36">
        <v>18.0</v>
      </c>
      <c r="CN15" s="33"/>
      <c r="CO15" s="36">
        <v>14.0</v>
      </c>
      <c r="CP15" s="33"/>
      <c r="CQ15" s="36">
        <v>4.0</v>
      </c>
      <c r="CR15" s="33"/>
      <c r="CS15" s="36">
        <v>12.0</v>
      </c>
      <c r="CT15" s="33"/>
      <c r="CU15" s="36">
        <v>1.0</v>
      </c>
      <c r="CV15" s="33"/>
      <c r="CW15" s="32"/>
      <c r="CX15" s="33"/>
      <c r="CY15" s="32"/>
      <c r="CZ15" s="33"/>
      <c r="DA15" s="36">
        <v>7.0</v>
      </c>
      <c r="DB15" s="33"/>
      <c r="DC15" s="36">
        <v>6.0</v>
      </c>
      <c r="DD15" s="33"/>
      <c r="DE15" s="36">
        <v>8.0</v>
      </c>
      <c r="DF15" s="33"/>
      <c r="DG15" s="36">
        <v>5.0</v>
      </c>
      <c r="DH15" s="33"/>
      <c r="DI15" s="36">
        <v>8.0</v>
      </c>
      <c r="DJ15" s="33"/>
      <c r="DK15" s="36">
        <v>1.0</v>
      </c>
      <c r="DL15" s="33"/>
      <c r="DM15" s="36">
        <v>4.0</v>
      </c>
      <c r="DN15" s="33"/>
      <c r="DO15" s="36">
        <v>6.0</v>
      </c>
      <c r="DP15" s="33"/>
      <c r="DQ15" s="36">
        <v>1.0</v>
      </c>
      <c r="DR15" s="33"/>
      <c r="DS15" s="32"/>
      <c r="DT15" s="33"/>
      <c r="DU15" s="36">
        <v>5.0</v>
      </c>
      <c r="DV15" s="33"/>
      <c r="DW15" s="32"/>
      <c r="DX15" s="33"/>
      <c r="DY15" s="36">
        <v>4.0</v>
      </c>
      <c r="DZ15" s="33"/>
      <c r="EA15" s="36">
        <v>13.0</v>
      </c>
      <c r="EB15" s="33"/>
      <c r="EC15" s="36">
        <v>5.0</v>
      </c>
      <c r="ED15" s="33"/>
      <c r="EE15" s="36">
        <v>11.0</v>
      </c>
      <c r="EF15" s="33"/>
      <c r="EG15" s="36">
        <v>3.0</v>
      </c>
      <c r="EH15" s="33"/>
      <c r="EI15" s="36">
        <v>22.0</v>
      </c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461</v>
      </c>
      <c r="FH15" s="25">
        <f t="shared" si="2"/>
        <v>0</v>
      </c>
    </row>
    <row r="16" ht="15.75" customHeight="1">
      <c r="A16" s="30"/>
      <c r="B16" s="31" t="s">
        <v>478</v>
      </c>
      <c r="C16" s="36"/>
      <c r="D16" s="33"/>
      <c r="E16" s="32"/>
      <c r="F16" s="33"/>
      <c r="G16" s="36">
        <v>3.0</v>
      </c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3</v>
      </c>
      <c r="FH16" s="25">
        <f t="shared" si="2"/>
        <v>0</v>
      </c>
    </row>
    <row r="17" ht="15.75" customHeight="1">
      <c r="A17" s="30"/>
      <c r="B17" s="31" t="s">
        <v>479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>
        <v>1.0</v>
      </c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</v>
      </c>
      <c r="FH17" s="25">
        <f t="shared" si="2"/>
        <v>0</v>
      </c>
    </row>
    <row r="18" ht="15.75" customHeight="1">
      <c r="A18" s="30"/>
      <c r="B18" s="31" t="s">
        <v>480</v>
      </c>
      <c r="C18" s="36"/>
      <c r="D18" s="37"/>
      <c r="E18" s="36">
        <v>2.0</v>
      </c>
      <c r="F18" s="33"/>
      <c r="G18" s="36">
        <v>1.0</v>
      </c>
      <c r="H18" s="33"/>
      <c r="I18" s="36"/>
      <c r="J18" s="33"/>
      <c r="K18" s="36"/>
      <c r="L18" s="33"/>
      <c r="M18" s="36">
        <v>1.0</v>
      </c>
      <c r="N18" s="37"/>
      <c r="O18" s="32"/>
      <c r="P18" s="37"/>
      <c r="Q18" s="32"/>
      <c r="R18" s="33"/>
      <c r="S18" s="36">
        <v>1.0</v>
      </c>
      <c r="T18" s="33"/>
      <c r="U18" s="36"/>
      <c r="V18" s="33"/>
      <c r="W18" s="32"/>
      <c r="X18" s="37"/>
      <c r="Y18" s="36"/>
      <c r="Z18" s="33"/>
      <c r="AA18" s="36"/>
      <c r="AB18" s="33"/>
      <c r="AC18" s="32"/>
      <c r="AD18" s="37"/>
      <c r="AE18" s="32"/>
      <c r="AF18" s="33"/>
      <c r="AG18" s="32"/>
      <c r="AH18" s="33"/>
      <c r="AI18" s="36">
        <v>1.0</v>
      </c>
      <c r="AJ18" s="37"/>
      <c r="AK18" s="36"/>
      <c r="AL18" s="37"/>
      <c r="AM18" s="32"/>
      <c r="AN18" s="33"/>
      <c r="AO18" s="32"/>
      <c r="AP18" s="37"/>
      <c r="AQ18" s="36"/>
      <c r="AR18" s="33"/>
      <c r="AS18" s="36">
        <v>1.0</v>
      </c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6">
        <v>1.0</v>
      </c>
      <c r="BH18" s="33"/>
      <c r="BI18" s="32"/>
      <c r="BJ18" s="33"/>
      <c r="BK18" s="36">
        <v>1.0</v>
      </c>
      <c r="BL18" s="33"/>
      <c r="BM18" s="36">
        <v>1.0</v>
      </c>
      <c r="BN18" s="33"/>
      <c r="BO18" s="32"/>
      <c r="BP18" s="33"/>
      <c r="BQ18" s="36">
        <v>1.0</v>
      </c>
      <c r="BR18" s="33"/>
      <c r="BS18" s="36">
        <v>1.0</v>
      </c>
      <c r="BT18" s="33"/>
      <c r="BU18" s="32"/>
      <c r="BV18" s="33"/>
      <c r="BW18" s="32"/>
      <c r="BX18" s="33"/>
      <c r="BY18" s="36">
        <v>2.0</v>
      </c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6">
        <v>1.0</v>
      </c>
      <c r="CP18" s="33"/>
      <c r="CQ18" s="32"/>
      <c r="CR18" s="33"/>
      <c r="CS18" s="36">
        <v>6.0</v>
      </c>
      <c r="CT18" s="33"/>
      <c r="CU18" s="32"/>
      <c r="CV18" s="33"/>
      <c r="CW18" s="36">
        <v>2.0</v>
      </c>
      <c r="CX18" s="33"/>
      <c r="CY18" s="36">
        <v>1.0</v>
      </c>
      <c r="CZ18" s="33"/>
      <c r="DA18" s="36">
        <v>2.0</v>
      </c>
      <c r="DB18" s="33"/>
      <c r="DC18" s="32"/>
      <c r="DD18" s="33"/>
      <c r="DE18" s="32"/>
      <c r="DF18" s="33"/>
      <c r="DG18" s="32"/>
      <c r="DH18" s="33"/>
      <c r="DI18" s="36">
        <v>1.0</v>
      </c>
      <c r="DJ18" s="33"/>
      <c r="DK18" s="36">
        <v>1.0</v>
      </c>
      <c r="DL18" s="33"/>
      <c r="DM18" s="32"/>
      <c r="DN18" s="33"/>
      <c r="DO18" s="36">
        <v>1.0</v>
      </c>
      <c r="DP18" s="33"/>
      <c r="DQ18" s="36">
        <v>3.0</v>
      </c>
      <c r="DR18" s="33"/>
      <c r="DS18" s="32"/>
      <c r="DT18" s="33"/>
      <c r="DU18" s="36">
        <v>1.0</v>
      </c>
      <c r="DV18" s="33"/>
      <c r="DW18" s="36">
        <v>2.0</v>
      </c>
      <c r="DX18" s="33"/>
      <c r="DY18" s="36">
        <v>1.0</v>
      </c>
      <c r="DZ18" s="33"/>
      <c r="EA18" s="32"/>
      <c r="EB18" s="33"/>
      <c r="EC18" s="36">
        <v>1.0</v>
      </c>
      <c r="ED18" s="33"/>
      <c r="EE18" s="32"/>
      <c r="EF18" s="33"/>
      <c r="EG18" s="36">
        <v>1.0</v>
      </c>
      <c r="EH18" s="33"/>
      <c r="EI18" s="36">
        <v>11.0</v>
      </c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49</v>
      </c>
      <c r="FH18" s="25">
        <f t="shared" si="2"/>
        <v>0</v>
      </c>
    </row>
    <row r="19" ht="15.75" customHeight="1">
      <c r="A19" s="30"/>
      <c r="B19" s="31" t="s">
        <v>481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6">
        <v>3.0</v>
      </c>
      <c r="CF19" s="37">
        <v>2.0</v>
      </c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6">
        <v>1.0</v>
      </c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6">
        <v>1.0</v>
      </c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5</v>
      </c>
      <c r="FH19" s="25">
        <f t="shared" si="2"/>
        <v>2</v>
      </c>
    </row>
    <row r="20" ht="15.75" customHeight="1">
      <c r="A20" s="30"/>
      <c r="B20" s="31" t="s">
        <v>482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6">
        <v>1.0</v>
      </c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6">
        <v>4.0</v>
      </c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6">
        <v>1.0</v>
      </c>
      <c r="ED20" s="33"/>
      <c r="EE20" s="36">
        <v>1.0</v>
      </c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7</v>
      </c>
      <c r="FH20" s="25">
        <f t="shared" si="2"/>
        <v>0</v>
      </c>
    </row>
    <row r="21" ht="15.75" customHeight="1">
      <c r="A21" s="30"/>
      <c r="B21" s="31" t="s">
        <v>483</v>
      </c>
      <c r="C21" s="36"/>
      <c r="D21" s="33"/>
      <c r="E21" s="32"/>
      <c r="F21" s="33"/>
      <c r="G21" s="36">
        <v>1.0</v>
      </c>
      <c r="H21" s="37">
        <v>1.0</v>
      </c>
      <c r="I21" s="36">
        <v>1.0</v>
      </c>
      <c r="J21" s="33"/>
      <c r="K21" s="32"/>
      <c r="L21" s="33"/>
      <c r="M21" s="32"/>
      <c r="N21" s="33"/>
      <c r="O21" s="32"/>
      <c r="P21" s="33"/>
      <c r="Q21" s="32"/>
      <c r="R21" s="33"/>
      <c r="S21" s="36">
        <v>2.0</v>
      </c>
      <c r="T21" s="37"/>
      <c r="U21" s="36">
        <v>1.0</v>
      </c>
      <c r="V21" s="33"/>
      <c r="W21" s="32"/>
      <c r="X21" s="33"/>
      <c r="Y21" s="32"/>
      <c r="Z21" s="33"/>
      <c r="AA21" s="32"/>
      <c r="AB21" s="33"/>
      <c r="AC21" s="32"/>
      <c r="AD21" s="33"/>
      <c r="AE21" s="36">
        <v>1.0</v>
      </c>
      <c r="AF21" s="33"/>
      <c r="AG21" s="32"/>
      <c r="AH21" s="33"/>
      <c r="AI21" s="32"/>
      <c r="AJ21" s="33"/>
      <c r="AK21" s="32"/>
      <c r="AL21" s="33"/>
      <c r="AM21" s="32"/>
      <c r="AN21" s="37">
        <v>1.0</v>
      </c>
      <c r="AO21" s="36">
        <v>1.0</v>
      </c>
      <c r="AP21" s="33"/>
      <c r="AQ21" s="32"/>
      <c r="AR21" s="33"/>
      <c r="AS21" s="32"/>
      <c r="AT21" s="33"/>
      <c r="AU21" s="32"/>
      <c r="AV21" s="37">
        <v>2.0</v>
      </c>
      <c r="AW21" s="32"/>
      <c r="AX21" s="33"/>
      <c r="AY21" s="32"/>
      <c r="AZ21" s="33"/>
      <c r="BA21" s="32"/>
      <c r="BB21" s="37">
        <v>3.0</v>
      </c>
      <c r="BC21" s="36">
        <v>2.0</v>
      </c>
      <c r="BD21" s="37">
        <v>2.0</v>
      </c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6">
        <v>1.0</v>
      </c>
      <c r="BR21" s="33"/>
      <c r="BS21" s="32"/>
      <c r="BT21" s="37">
        <v>2.0</v>
      </c>
      <c r="BU21" s="32"/>
      <c r="BV21" s="33"/>
      <c r="BW21" s="32"/>
      <c r="BX21" s="37">
        <v>7.0</v>
      </c>
      <c r="BY21" s="32"/>
      <c r="BZ21" s="33"/>
      <c r="CA21" s="32"/>
      <c r="CB21" s="33"/>
      <c r="CC21" s="32"/>
      <c r="CD21" s="33"/>
      <c r="CE21" s="36">
        <v>1.0</v>
      </c>
      <c r="CF21" s="37">
        <v>3.0</v>
      </c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6">
        <v>2.0</v>
      </c>
      <c r="CT21" s="37">
        <v>4.0</v>
      </c>
      <c r="CU21" s="32"/>
      <c r="CV21" s="33"/>
      <c r="CW21" s="36">
        <v>5.0</v>
      </c>
      <c r="CX21" s="33"/>
      <c r="CY21" s="36">
        <v>1.0</v>
      </c>
      <c r="CZ21" s="33"/>
      <c r="DA21" s="32"/>
      <c r="DB21" s="37">
        <v>1.0</v>
      </c>
      <c r="DC21" s="36">
        <v>1.0</v>
      </c>
      <c r="DD21" s="33"/>
      <c r="DE21" s="32"/>
      <c r="DF21" s="33"/>
      <c r="DG21" s="32"/>
      <c r="DH21" s="33"/>
      <c r="DI21" s="32"/>
      <c r="DJ21" s="33"/>
      <c r="DK21" s="32"/>
      <c r="DL21" s="33"/>
      <c r="DM21" s="36">
        <v>1.0</v>
      </c>
      <c r="DN21" s="33"/>
      <c r="DO21" s="32"/>
      <c r="DP21" s="33"/>
      <c r="DQ21" s="32"/>
      <c r="DR21" s="33"/>
      <c r="DS21" s="32"/>
      <c r="DT21" s="37">
        <v>7.0</v>
      </c>
      <c r="DU21" s="36">
        <v>2.0</v>
      </c>
      <c r="DV21" s="33"/>
      <c r="DW21" s="32"/>
      <c r="DX21" s="33"/>
      <c r="DY21" s="32"/>
      <c r="DZ21" s="33"/>
      <c r="EA21" s="32"/>
      <c r="EB21" s="33"/>
      <c r="EC21" s="32"/>
      <c r="ED21" s="33"/>
      <c r="EE21" s="36">
        <v>2.0</v>
      </c>
      <c r="EF21" s="37">
        <v>2.0</v>
      </c>
      <c r="EG21" s="36">
        <v>1.0</v>
      </c>
      <c r="EH21" s="37">
        <v>8.0</v>
      </c>
      <c r="EI21" s="36">
        <v>2.0</v>
      </c>
      <c r="EJ21" s="37">
        <v>5.0</v>
      </c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28</v>
      </c>
      <c r="FH21" s="25">
        <f t="shared" si="2"/>
        <v>48</v>
      </c>
    </row>
    <row r="22" ht="15.75" customHeight="1">
      <c r="A22" s="30"/>
      <c r="B22" s="31" t="s">
        <v>484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0</v>
      </c>
      <c r="FH22" s="25">
        <f t="shared" si="2"/>
        <v>0</v>
      </c>
    </row>
    <row r="23" ht="15.75" customHeight="1">
      <c r="A23" s="30"/>
      <c r="B23" s="31" t="s">
        <v>485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0</v>
      </c>
    </row>
    <row r="24" ht="15.75" customHeight="1">
      <c r="A24" s="30"/>
      <c r="B24" s="31" t="s">
        <v>486</v>
      </c>
      <c r="C24" s="36"/>
      <c r="D24" s="33"/>
      <c r="E24" s="36"/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0</v>
      </c>
      <c r="FH24" s="25">
        <f t="shared" si="2"/>
        <v>0</v>
      </c>
    </row>
    <row r="25" ht="15.75" customHeight="1">
      <c r="A25" s="30"/>
      <c r="B25" s="31" t="s">
        <v>487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0</v>
      </c>
      <c r="FH25" s="25">
        <f t="shared" si="2"/>
        <v>0</v>
      </c>
    </row>
    <row r="26" ht="15.75" customHeight="1">
      <c r="A26" s="38"/>
      <c r="B26" s="39" t="s">
        <v>488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489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54">
        <v>1.0</v>
      </c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1</v>
      </c>
      <c r="FH27" s="25">
        <f t="shared" si="2"/>
        <v>0</v>
      </c>
    </row>
    <row r="28" ht="15.75" customHeight="1">
      <c r="A28" s="30"/>
      <c r="B28" s="31" t="s">
        <v>490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6">
        <v>1.0</v>
      </c>
      <c r="CN28" s="33"/>
      <c r="CO28" s="32"/>
      <c r="CP28" s="33"/>
      <c r="CQ28" s="32"/>
      <c r="CR28" s="33"/>
      <c r="CS28" s="36">
        <v>2.0</v>
      </c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6">
        <v>3.0</v>
      </c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6">
        <v>3.0</v>
      </c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9</v>
      </c>
      <c r="FH28" s="25">
        <f t="shared" si="2"/>
        <v>0</v>
      </c>
    </row>
    <row r="29" ht="15.75" customHeight="1">
      <c r="A29" s="30"/>
      <c r="B29" s="31" t="s">
        <v>491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6">
        <v>1.0</v>
      </c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6">
        <v>1.0</v>
      </c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6">
        <v>4.0</v>
      </c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6">
        <v>2.0</v>
      </c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8</v>
      </c>
      <c r="FH29" s="25">
        <f t="shared" si="2"/>
        <v>0</v>
      </c>
    </row>
    <row r="30" ht="15.75" customHeight="1">
      <c r="A30" s="30"/>
      <c r="B30" s="31" t="s">
        <v>492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6">
        <v>7.0</v>
      </c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7</v>
      </c>
      <c r="FH30" s="25">
        <f t="shared" si="2"/>
        <v>0</v>
      </c>
    </row>
    <row r="31" ht="15.75" customHeight="1">
      <c r="A31" s="30"/>
      <c r="B31" s="31" t="s">
        <v>493</v>
      </c>
      <c r="C31" s="32"/>
      <c r="D31" s="33"/>
      <c r="E31" s="32"/>
      <c r="F31" s="33"/>
      <c r="G31" s="36">
        <v>1.0</v>
      </c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6">
        <v>2.0</v>
      </c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6">
        <v>1.0</v>
      </c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6">
        <v>5.0</v>
      </c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6">
        <v>6.0</v>
      </c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6">
        <v>1.0</v>
      </c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6">
        <v>4.0</v>
      </c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20</v>
      </c>
      <c r="FH31" s="25">
        <f t="shared" si="2"/>
        <v>0</v>
      </c>
    </row>
    <row r="32" ht="15.75" customHeight="1">
      <c r="A32" s="30"/>
      <c r="B32" s="31" t="s">
        <v>494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6">
        <v>1.0</v>
      </c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6">
        <v>1.0</v>
      </c>
      <c r="CT32" s="33"/>
      <c r="CU32" s="32"/>
      <c r="CV32" s="33"/>
      <c r="CW32" s="32"/>
      <c r="CX32" s="33"/>
      <c r="CY32" s="32"/>
      <c r="CZ32" s="33"/>
      <c r="DA32" s="36">
        <v>1.0</v>
      </c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3</v>
      </c>
      <c r="FH32" s="25">
        <f t="shared" si="2"/>
        <v>0</v>
      </c>
    </row>
    <row r="33" ht="15.75" customHeight="1">
      <c r="A33" s="30"/>
      <c r="B33" s="31" t="s">
        <v>495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6">
        <v>1.0</v>
      </c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6">
        <v>1.0</v>
      </c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6">
        <v>2.0</v>
      </c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4</v>
      </c>
      <c r="FH33" s="25">
        <f t="shared" si="2"/>
        <v>0</v>
      </c>
    </row>
    <row r="34" ht="20.25" customHeight="1">
      <c r="A34" s="38"/>
      <c r="B34" s="39" t="s">
        <v>496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67">
        <v>1.0</v>
      </c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1</v>
      </c>
      <c r="FH34" s="25">
        <f t="shared" si="2"/>
        <v>0</v>
      </c>
    </row>
    <row r="35" ht="15.75" customHeight="1">
      <c r="A35" s="44" t="s">
        <v>67</v>
      </c>
      <c r="B35" s="51" t="s">
        <v>497</v>
      </c>
      <c r="C35" s="54"/>
      <c r="D35" s="47"/>
      <c r="E35" s="54">
        <v>1.0</v>
      </c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54">
        <v>1.0</v>
      </c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54">
        <v>1.0</v>
      </c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3</v>
      </c>
      <c r="FH35" s="25">
        <f t="shared" si="2"/>
        <v>0</v>
      </c>
    </row>
    <row r="36" ht="15.75" customHeight="1">
      <c r="A36" s="30"/>
      <c r="B36" s="58" t="s">
        <v>498</v>
      </c>
      <c r="C36" s="36"/>
      <c r="D36" s="33"/>
      <c r="E36" s="32"/>
      <c r="F36" s="33"/>
      <c r="G36" s="36">
        <v>1.0</v>
      </c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6">
        <v>1.0</v>
      </c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2</v>
      </c>
      <c r="FH36" s="25">
        <f t="shared" si="2"/>
        <v>0</v>
      </c>
    </row>
    <row r="37" ht="15.75" customHeight="1">
      <c r="A37" s="30"/>
      <c r="B37" s="58" t="s">
        <v>499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6">
        <v>1.0</v>
      </c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6">
        <v>1.0</v>
      </c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6">
        <v>1.0</v>
      </c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3</v>
      </c>
      <c r="FH37" s="25">
        <f t="shared" si="2"/>
        <v>0</v>
      </c>
    </row>
    <row r="38" ht="15.75" customHeight="1">
      <c r="A38" s="30"/>
      <c r="B38" s="58" t="s">
        <v>500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6">
        <v>1.0</v>
      </c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6">
        <v>2.0</v>
      </c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3</v>
      </c>
      <c r="FH38" s="25">
        <f t="shared" si="2"/>
        <v>0</v>
      </c>
    </row>
    <row r="39" ht="15.75" customHeight="1">
      <c r="A39" s="30"/>
      <c r="B39" s="58" t="s">
        <v>501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6">
        <v>1.0</v>
      </c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1</v>
      </c>
      <c r="FH39" s="25">
        <f t="shared" si="2"/>
        <v>0</v>
      </c>
    </row>
    <row r="40" ht="15.75" customHeight="1">
      <c r="A40" s="30"/>
      <c r="B40" s="58" t="s">
        <v>502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6">
        <v>1.0</v>
      </c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1</v>
      </c>
      <c r="FH40" s="25">
        <f t="shared" si="2"/>
        <v>0</v>
      </c>
    </row>
    <row r="41" ht="15.75" customHeight="1">
      <c r="A41" s="30"/>
      <c r="B41" s="58" t="s">
        <v>503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6">
        <v>1.0</v>
      </c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1</v>
      </c>
      <c r="FH41" s="25">
        <f t="shared" si="2"/>
        <v>0</v>
      </c>
    </row>
    <row r="42" ht="15.75" customHeight="1">
      <c r="A42" s="30"/>
      <c r="B42" s="58" t="s">
        <v>504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6">
        <v>1.0</v>
      </c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6">
        <v>1.0</v>
      </c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2</v>
      </c>
      <c r="FH42" s="25">
        <f t="shared" si="2"/>
        <v>0</v>
      </c>
    </row>
    <row r="43" ht="15.75" customHeight="1">
      <c r="A43" s="30"/>
      <c r="B43" s="58" t="s">
        <v>505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6">
        <v>2.0</v>
      </c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2</v>
      </c>
      <c r="FH43" s="25">
        <f t="shared" si="2"/>
        <v>0</v>
      </c>
    </row>
    <row r="44" ht="15.75" customHeight="1">
      <c r="A44" s="38"/>
      <c r="B44" s="58" t="s">
        <v>506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6">
        <v>1.0</v>
      </c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1</v>
      </c>
      <c r="FH44" s="25">
        <f t="shared" si="2"/>
        <v>0</v>
      </c>
    </row>
    <row r="45" ht="15.75" customHeight="1">
      <c r="B45" s="58" t="s">
        <v>507</v>
      </c>
      <c r="C45" s="32"/>
      <c r="D45" s="33"/>
      <c r="E45" s="32"/>
      <c r="F45" s="33"/>
      <c r="G45" s="32"/>
      <c r="H45" s="33"/>
      <c r="I45" s="32"/>
      <c r="J45" s="33"/>
      <c r="K45" s="32"/>
      <c r="L45" s="33"/>
      <c r="M45" s="32"/>
      <c r="N45" s="33"/>
      <c r="O45" s="32"/>
      <c r="P45" s="33"/>
      <c r="Q45" s="32"/>
      <c r="R45" s="33"/>
      <c r="S45" s="32"/>
      <c r="T45" s="33"/>
      <c r="U45" s="32"/>
      <c r="V45" s="33"/>
      <c r="W45" s="32"/>
      <c r="X45" s="33"/>
      <c r="Y45" s="32"/>
      <c r="Z45" s="33"/>
      <c r="AA45" s="32"/>
      <c r="AB45" s="33"/>
      <c r="AC45" s="32"/>
      <c r="AD45" s="33"/>
      <c r="AE45" s="32"/>
      <c r="AF45" s="33"/>
      <c r="AG45" s="32"/>
      <c r="AH45" s="33"/>
      <c r="AI45" s="32"/>
      <c r="AJ45" s="33"/>
      <c r="AK45" s="32"/>
      <c r="AL45" s="33"/>
      <c r="AM45" s="32"/>
      <c r="AN45" s="33"/>
      <c r="AO45" s="32"/>
      <c r="AP45" s="33"/>
      <c r="AQ45" s="32"/>
      <c r="AR45" s="33"/>
      <c r="AS45" s="32"/>
      <c r="AT45" s="33"/>
      <c r="AU45" s="32"/>
      <c r="AV45" s="33"/>
      <c r="AW45" s="32"/>
      <c r="AX45" s="33"/>
      <c r="AY45" s="32"/>
      <c r="AZ45" s="33"/>
      <c r="BA45" s="36"/>
      <c r="BB45" s="33"/>
      <c r="BC45" s="32"/>
      <c r="BD45" s="33"/>
      <c r="BE45" s="32"/>
      <c r="BF45" s="33"/>
      <c r="BG45" s="32"/>
      <c r="BH45" s="33"/>
      <c r="BI45" s="32"/>
      <c r="BJ45" s="33"/>
      <c r="BK45" s="32"/>
      <c r="BL45" s="33"/>
      <c r="BM45" s="32"/>
      <c r="BN45" s="33"/>
      <c r="BO45" s="32"/>
      <c r="BP45" s="33"/>
      <c r="BQ45" s="32"/>
      <c r="BR45" s="33"/>
      <c r="BS45" s="32"/>
      <c r="BT45" s="33"/>
      <c r="BU45" s="32"/>
      <c r="BV45" s="33"/>
      <c r="BW45" s="32"/>
      <c r="BX45" s="33"/>
      <c r="BY45" s="32"/>
      <c r="BZ45" s="33"/>
      <c r="CA45" s="32"/>
      <c r="CB45" s="33"/>
      <c r="CC45" s="32"/>
      <c r="CD45" s="33"/>
      <c r="CE45" s="32"/>
      <c r="CF45" s="33"/>
      <c r="CG45" s="32"/>
      <c r="CH45" s="33"/>
      <c r="CI45" s="32"/>
      <c r="CJ45" s="33"/>
      <c r="CK45" s="32"/>
      <c r="CL45" s="33"/>
      <c r="CM45" s="32"/>
      <c r="CN45" s="33"/>
      <c r="CO45" s="32"/>
      <c r="CP45" s="33"/>
      <c r="CQ45" s="32"/>
      <c r="CR45" s="33"/>
      <c r="CS45" s="32"/>
      <c r="CT45" s="33"/>
      <c r="CU45" s="32"/>
      <c r="CV45" s="33"/>
      <c r="CW45" s="32"/>
      <c r="CX45" s="33"/>
      <c r="CY45" s="32"/>
      <c r="CZ45" s="33"/>
      <c r="DA45" s="32"/>
      <c r="DB45" s="33"/>
      <c r="DC45" s="32"/>
      <c r="DD45" s="33"/>
      <c r="DE45" s="32"/>
      <c r="DF45" s="33"/>
      <c r="DG45" s="32"/>
      <c r="DH45" s="33"/>
      <c r="DI45" s="32"/>
      <c r="DJ45" s="33"/>
      <c r="DK45" s="32"/>
      <c r="DL45" s="33"/>
      <c r="DM45" s="32"/>
      <c r="DN45" s="33"/>
      <c r="DO45" s="32"/>
      <c r="DP45" s="33"/>
      <c r="DQ45" s="32"/>
      <c r="DR45" s="33"/>
      <c r="DS45" s="32"/>
      <c r="DT45" s="33"/>
      <c r="DU45" s="32"/>
      <c r="DV45" s="33"/>
      <c r="DW45" s="32"/>
      <c r="DX45" s="33"/>
      <c r="DY45" s="32"/>
      <c r="DZ45" s="33"/>
      <c r="EA45" s="32"/>
      <c r="EB45" s="33"/>
      <c r="EC45" s="32"/>
      <c r="ED45" s="33"/>
      <c r="EE45" s="32"/>
      <c r="EF45" s="33"/>
      <c r="EG45" s="32"/>
      <c r="EH45" s="33"/>
      <c r="EI45" s="32">
        <v>1.0</v>
      </c>
      <c r="EJ45" s="33"/>
      <c r="EK45" s="32"/>
      <c r="EL45" s="33"/>
      <c r="EM45" s="32"/>
      <c r="EN45" s="33"/>
      <c r="EO45" s="32"/>
      <c r="EP45" s="33"/>
      <c r="EQ45" s="32"/>
      <c r="ER45" s="33"/>
      <c r="ES45" s="32"/>
      <c r="ET45" s="33"/>
      <c r="EU45" s="32"/>
      <c r="EV45" s="33"/>
      <c r="EW45" s="32"/>
      <c r="EX45" s="33"/>
      <c r="EY45" s="32"/>
      <c r="EZ45" s="33"/>
      <c r="FA45" s="32"/>
      <c r="FB45" s="33"/>
      <c r="FC45" s="32"/>
      <c r="FD45" s="33"/>
      <c r="FE45" s="32"/>
      <c r="FF45" s="33"/>
      <c r="FG45" s="27">
        <f t="shared" si="1"/>
        <v>1</v>
      </c>
      <c r="FH45" s="25">
        <f t="shared" si="2"/>
        <v>0</v>
      </c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6">
    <mergeCell ref="EW2:EX2"/>
    <mergeCell ref="EY2:EZ2"/>
    <mergeCell ref="FA2:FB2"/>
    <mergeCell ref="FC2:FD2"/>
    <mergeCell ref="FE2:FF2"/>
    <mergeCell ref="FG2:FH2"/>
    <mergeCell ref="A4:A26"/>
    <mergeCell ref="A27:A34"/>
    <mergeCell ref="A35:A44"/>
    <mergeCell ref="C1:BJ1"/>
    <mergeCell ref="EK2:EL2"/>
    <mergeCell ref="EM2:EN2"/>
    <mergeCell ref="EO2:EP2"/>
    <mergeCell ref="EQ2:ER2"/>
    <mergeCell ref="ES2:ET2"/>
    <mergeCell ref="EU2:EV2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508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509</v>
      </c>
      <c r="C4" s="24">
        <v>1.0</v>
      </c>
      <c r="D4" s="25"/>
      <c r="E4" s="24">
        <v>5.0</v>
      </c>
      <c r="F4" s="25"/>
      <c r="G4" s="24"/>
      <c r="H4" s="25"/>
      <c r="I4" s="24">
        <v>1.0</v>
      </c>
      <c r="J4" s="25"/>
      <c r="K4" s="24">
        <v>1.0</v>
      </c>
      <c r="L4" s="25"/>
      <c r="M4" s="24">
        <v>6.0</v>
      </c>
      <c r="N4" s="25"/>
      <c r="O4" s="24">
        <v>4.0</v>
      </c>
      <c r="P4" s="25"/>
      <c r="Q4" s="27"/>
      <c r="R4" s="25"/>
      <c r="S4" s="27"/>
      <c r="T4" s="25"/>
      <c r="U4" s="24">
        <v>1.0</v>
      </c>
      <c r="V4" s="25"/>
      <c r="W4" s="24">
        <v>3.0</v>
      </c>
      <c r="X4" s="25"/>
      <c r="Y4" s="27"/>
      <c r="Z4" s="25"/>
      <c r="AA4" s="24">
        <v>1.0</v>
      </c>
      <c r="AB4" s="25"/>
      <c r="AC4" s="24">
        <v>2.0</v>
      </c>
      <c r="AD4" s="25"/>
      <c r="AE4" s="24">
        <v>1.0</v>
      </c>
      <c r="AF4" s="25"/>
      <c r="AG4" s="27"/>
      <c r="AH4" s="25"/>
      <c r="AI4" s="27"/>
      <c r="AJ4" s="25"/>
      <c r="AK4" s="24"/>
      <c r="AL4" s="25"/>
      <c r="AM4" s="24">
        <v>14.0</v>
      </c>
      <c r="AN4" s="25"/>
      <c r="AO4" s="24">
        <v>12.0</v>
      </c>
      <c r="AP4" s="25"/>
      <c r="AQ4" s="27"/>
      <c r="AR4" s="25"/>
      <c r="AS4" s="27"/>
      <c r="AT4" s="25"/>
      <c r="AU4" s="24">
        <v>13.0</v>
      </c>
      <c r="AV4" s="25"/>
      <c r="AW4" s="27"/>
      <c r="AX4" s="25"/>
      <c r="AY4" s="27"/>
      <c r="AZ4" s="25"/>
      <c r="BA4" s="27"/>
      <c r="BB4" s="25"/>
      <c r="BC4" s="27"/>
      <c r="BD4" s="25"/>
      <c r="BE4" s="24">
        <v>1.0</v>
      </c>
      <c r="BF4" s="25"/>
      <c r="BG4" s="24">
        <v>2.0</v>
      </c>
      <c r="BH4" s="25"/>
      <c r="BI4" s="24">
        <v>1.0</v>
      </c>
      <c r="BJ4" s="25"/>
      <c r="BK4" s="24">
        <v>7.0</v>
      </c>
      <c r="BL4" s="25"/>
      <c r="BM4" s="27"/>
      <c r="BN4" s="25"/>
      <c r="BO4" s="24">
        <v>2.0</v>
      </c>
      <c r="BP4" s="25"/>
      <c r="BQ4" s="27"/>
      <c r="BR4" s="25"/>
      <c r="BS4" s="24">
        <v>1.0</v>
      </c>
      <c r="BT4" s="25"/>
      <c r="BU4" s="24">
        <v>1.0</v>
      </c>
      <c r="BV4" s="25"/>
      <c r="BW4" s="24">
        <v>7.0</v>
      </c>
      <c r="BX4" s="25"/>
      <c r="BY4" s="24">
        <v>2.0</v>
      </c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5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89</v>
      </c>
      <c r="FH4" s="25">
        <f t="shared" ref="FH4:FH45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510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6">
        <v>1.0</v>
      </c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6">
        <v>2.0</v>
      </c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3</v>
      </c>
      <c r="FH5" s="25">
        <f t="shared" si="2"/>
        <v>0</v>
      </c>
    </row>
    <row r="6" ht="15.75" customHeight="1">
      <c r="A6" s="30"/>
      <c r="B6" s="31" t="s">
        <v>511</v>
      </c>
      <c r="C6" s="36"/>
      <c r="D6" s="37"/>
      <c r="E6" s="36">
        <v>4.0</v>
      </c>
      <c r="F6" s="33"/>
      <c r="G6" s="36"/>
      <c r="H6" s="33"/>
      <c r="I6" s="36">
        <v>2.0</v>
      </c>
      <c r="J6" s="33"/>
      <c r="K6" s="36"/>
      <c r="L6" s="33"/>
      <c r="M6" s="36">
        <v>6.0</v>
      </c>
      <c r="N6" s="33"/>
      <c r="O6" s="36">
        <v>3.0</v>
      </c>
      <c r="P6" s="33"/>
      <c r="Q6" s="32"/>
      <c r="R6" s="33"/>
      <c r="S6" s="32"/>
      <c r="T6" s="33"/>
      <c r="U6" s="36"/>
      <c r="V6" s="33"/>
      <c r="W6" s="36">
        <v>1.0</v>
      </c>
      <c r="X6" s="33"/>
      <c r="Y6" s="36">
        <v>2.0</v>
      </c>
      <c r="Z6" s="33"/>
      <c r="AA6" s="36">
        <v>6.0</v>
      </c>
      <c r="AB6" s="33"/>
      <c r="AC6" s="36"/>
      <c r="AD6" s="33"/>
      <c r="AE6" s="36">
        <v>2.0</v>
      </c>
      <c r="AF6" s="33"/>
      <c r="AG6" s="36">
        <v>1.0</v>
      </c>
      <c r="AH6" s="33"/>
      <c r="AI6" s="32"/>
      <c r="AJ6" s="33"/>
      <c r="AK6" s="36"/>
      <c r="AL6" s="33"/>
      <c r="AM6" s="36">
        <v>3.0</v>
      </c>
      <c r="AN6" s="33"/>
      <c r="AO6" s="32"/>
      <c r="AP6" s="33"/>
      <c r="AQ6" s="36">
        <v>1.0</v>
      </c>
      <c r="AR6" s="33"/>
      <c r="AS6" s="32"/>
      <c r="AT6" s="33"/>
      <c r="AU6" s="36">
        <v>3.0</v>
      </c>
      <c r="AV6" s="33"/>
      <c r="AW6" s="32"/>
      <c r="AX6" s="33"/>
      <c r="AY6" s="36">
        <v>2.0</v>
      </c>
      <c r="AZ6" s="33"/>
      <c r="BA6" s="32"/>
      <c r="BB6" s="33"/>
      <c r="BC6" s="32"/>
      <c r="BD6" s="33"/>
      <c r="BE6" s="32"/>
      <c r="BF6" s="33"/>
      <c r="BG6" s="32"/>
      <c r="BH6" s="33"/>
      <c r="BI6" s="36">
        <v>1.0</v>
      </c>
      <c r="BJ6" s="33"/>
      <c r="BK6" s="36">
        <v>4.0</v>
      </c>
      <c r="BL6" s="33"/>
      <c r="BM6" s="32"/>
      <c r="BN6" s="33"/>
      <c r="BO6" s="36">
        <v>1.0</v>
      </c>
      <c r="BP6" s="33"/>
      <c r="BQ6" s="32"/>
      <c r="BR6" s="33"/>
      <c r="BS6" s="32"/>
      <c r="BT6" s="33"/>
      <c r="BU6" s="36">
        <v>3.0</v>
      </c>
      <c r="BV6" s="33"/>
      <c r="BW6" s="36">
        <v>1.0</v>
      </c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46</v>
      </c>
      <c r="FH6" s="25">
        <f t="shared" si="2"/>
        <v>0</v>
      </c>
    </row>
    <row r="7" ht="15.75" customHeight="1">
      <c r="A7" s="30"/>
      <c r="B7" s="31" t="s">
        <v>512</v>
      </c>
      <c r="C7" s="36">
        <v>60.0</v>
      </c>
      <c r="D7" s="37"/>
      <c r="E7" s="36">
        <v>61.0</v>
      </c>
      <c r="F7" s="33"/>
      <c r="G7" s="36">
        <v>50.0</v>
      </c>
      <c r="H7" s="33"/>
      <c r="I7" s="36">
        <v>87.0</v>
      </c>
      <c r="J7" s="33"/>
      <c r="K7" s="36">
        <v>89.0</v>
      </c>
      <c r="L7" s="33"/>
      <c r="M7" s="36">
        <v>57.0</v>
      </c>
      <c r="N7" s="37"/>
      <c r="O7" s="36">
        <v>60.0</v>
      </c>
      <c r="P7" s="33"/>
      <c r="Q7" s="36">
        <v>47.0</v>
      </c>
      <c r="R7" s="33"/>
      <c r="S7" s="36">
        <v>31.0</v>
      </c>
      <c r="T7" s="37"/>
      <c r="U7" s="36">
        <v>49.0</v>
      </c>
      <c r="V7" s="33"/>
      <c r="W7" s="36">
        <v>52.0</v>
      </c>
      <c r="X7" s="33"/>
      <c r="Y7" s="36">
        <v>49.0</v>
      </c>
      <c r="Z7" s="33"/>
      <c r="AA7" s="36">
        <v>16.0</v>
      </c>
      <c r="AB7" s="37">
        <v>2.0</v>
      </c>
      <c r="AC7" s="36">
        <v>57.0</v>
      </c>
      <c r="AD7" s="33"/>
      <c r="AE7" s="36">
        <v>60.0</v>
      </c>
      <c r="AF7" s="37"/>
      <c r="AG7" s="36">
        <v>46.0</v>
      </c>
      <c r="AH7" s="33"/>
      <c r="AI7" s="36">
        <v>51.0</v>
      </c>
      <c r="AJ7" s="33"/>
      <c r="AK7" s="36">
        <v>42.0</v>
      </c>
      <c r="AL7" s="33"/>
      <c r="AM7" s="36">
        <v>49.0</v>
      </c>
      <c r="AN7" s="33"/>
      <c r="AO7" s="36">
        <v>75.0</v>
      </c>
      <c r="AP7" s="37"/>
      <c r="AQ7" s="36">
        <v>72.0</v>
      </c>
      <c r="AR7" s="33"/>
      <c r="AS7" s="36">
        <v>49.0</v>
      </c>
      <c r="AT7" s="33"/>
      <c r="AU7" s="36">
        <v>68.0</v>
      </c>
      <c r="AV7" s="33"/>
      <c r="AW7" s="36">
        <v>75.0</v>
      </c>
      <c r="AX7" s="33"/>
      <c r="AY7" s="36">
        <v>70.0</v>
      </c>
      <c r="AZ7" s="33"/>
      <c r="BA7" s="36">
        <v>83.0</v>
      </c>
      <c r="BB7" s="33"/>
      <c r="BC7" s="36">
        <v>100.0</v>
      </c>
      <c r="BD7" s="33"/>
      <c r="BE7" s="36">
        <v>65.0</v>
      </c>
      <c r="BF7" s="33"/>
      <c r="BG7" s="36">
        <v>61.0</v>
      </c>
      <c r="BH7" s="33"/>
      <c r="BI7" s="36">
        <v>57.0</v>
      </c>
      <c r="BJ7" s="33"/>
      <c r="BK7" s="36">
        <v>44.0</v>
      </c>
      <c r="BL7" s="33"/>
      <c r="BM7" s="36">
        <v>92.0</v>
      </c>
      <c r="BN7" s="33"/>
      <c r="BO7" s="36">
        <v>45.0</v>
      </c>
      <c r="BP7" s="37">
        <v>1.0</v>
      </c>
      <c r="BQ7" s="36">
        <v>84.0</v>
      </c>
      <c r="BR7" s="33"/>
      <c r="BS7" s="36">
        <v>70.0</v>
      </c>
      <c r="BT7" s="33"/>
      <c r="BU7" s="36">
        <v>73.0</v>
      </c>
      <c r="BV7" s="33"/>
      <c r="BW7" s="36">
        <v>54.0</v>
      </c>
      <c r="BX7" s="37">
        <v>2.0</v>
      </c>
      <c r="BY7" s="36">
        <v>36.0</v>
      </c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2286</v>
      </c>
      <c r="FH7" s="25">
        <f t="shared" si="2"/>
        <v>5</v>
      </c>
    </row>
    <row r="8" ht="15.75" customHeight="1">
      <c r="A8" s="30"/>
      <c r="B8" s="31" t="s">
        <v>513</v>
      </c>
      <c r="C8" s="36">
        <v>2.0</v>
      </c>
      <c r="D8" s="33"/>
      <c r="E8" s="36">
        <v>7.0</v>
      </c>
      <c r="F8" s="33"/>
      <c r="G8" s="36">
        <v>6.0</v>
      </c>
      <c r="H8" s="33"/>
      <c r="I8" s="36"/>
      <c r="J8" s="33"/>
      <c r="K8" s="36">
        <v>4.0</v>
      </c>
      <c r="L8" s="33"/>
      <c r="M8" s="36">
        <v>4.0</v>
      </c>
      <c r="N8" s="33"/>
      <c r="O8" s="36">
        <v>3.0</v>
      </c>
      <c r="P8" s="33"/>
      <c r="Q8" s="36">
        <v>9.0</v>
      </c>
      <c r="R8" s="37"/>
      <c r="S8" s="36">
        <v>16.0</v>
      </c>
      <c r="T8" s="33"/>
      <c r="U8" s="36">
        <v>10.0</v>
      </c>
      <c r="V8" s="33"/>
      <c r="W8" s="36">
        <v>17.0</v>
      </c>
      <c r="X8" s="33"/>
      <c r="Y8" s="36">
        <v>8.0</v>
      </c>
      <c r="Z8" s="33"/>
      <c r="AA8" s="36">
        <v>11.0</v>
      </c>
      <c r="AB8" s="33"/>
      <c r="AC8" s="36">
        <v>7.0</v>
      </c>
      <c r="AD8" s="33"/>
      <c r="AE8" s="36">
        <v>1.0</v>
      </c>
      <c r="AF8" s="33"/>
      <c r="AG8" s="36"/>
      <c r="AH8" s="33"/>
      <c r="AI8" s="36">
        <v>5.0</v>
      </c>
      <c r="AJ8" s="33"/>
      <c r="AK8" s="36">
        <v>2.0</v>
      </c>
      <c r="AL8" s="33"/>
      <c r="AM8" s="36">
        <v>3.0</v>
      </c>
      <c r="AN8" s="33"/>
      <c r="AO8" s="36">
        <v>2.0</v>
      </c>
      <c r="AP8" s="33"/>
      <c r="AQ8" s="36"/>
      <c r="AR8" s="33"/>
      <c r="AS8" s="36">
        <v>2.0</v>
      </c>
      <c r="AT8" s="33"/>
      <c r="AU8" s="36">
        <v>2.0</v>
      </c>
      <c r="AV8" s="33"/>
      <c r="AW8" s="32"/>
      <c r="AX8" s="33"/>
      <c r="AY8" s="36">
        <v>5.0</v>
      </c>
      <c r="AZ8" s="33"/>
      <c r="BA8" s="36">
        <v>1.0</v>
      </c>
      <c r="BB8" s="33"/>
      <c r="BC8" s="36">
        <v>2.0</v>
      </c>
      <c r="BD8" s="33"/>
      <c r="BE8" s="36">
        <v>1.0</v>
      </c>
      <c r="BF8" s="33"/>
      <c r="BG8" s="36">
        <v>6.0</v>
      </c>
      <c r="BH8" s="33"/>
      <c r="BI8" s="36">
        <v>7.0</v>
      </c>
      <c r="BJ8" s="33"/>
      <c r="BK8" s="32"/>
      <c r="BL8" s="33"/>
      <c r="BM8" s="36">
        <v>2.0</v>
      </c>
      <c r="BN8" s="33"/>
      <c r="BO8" s="36">
        <v>3.0</v>
      </c>
      <c r="BP8" s="33"/>
      <c r="BQ8" s="36">
        <v>3.0</v>
      </c>
      <c r="BR8" s="33"/>
      <c r="BS8" s="36">
        <v>4.0</v>
      </c>
      <c r="BT8" s="33"/>
      <c r="BU8" s="32"/>
      <c r="BV8" s="33"/>
      <c r="BW8" s="36">
        <v>3.0</v>
      </c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158</v>
      </c>
      <c r="FH8" s="25">
        <f t="shared" si="2"/>
        <v>0</v>
      </c>
    </row>
    <row r="9" ht="15.75" customHeight="1">
      <c r="A9" s="30"/>
      <c r="B9" s="31" t="s">
        <v>514</v>
      </c>
      <c r="C9" s="36">
        <v>12.0</v>
      </c>
      <c r="D9" s="37"/>
      <c r="E9" s="36">
        <v>10.0</v>
      </c>
      <c r="F9" s="33"/>
      <c r="G9" s="36">
        <v>8.0</v>
      </c>
      <c r="H9" s="33"/>
      <c r="I9" s="36">
        <v>7.0</v>
      </c>
      <c r="J9" s="33"/>
      <c r="K9" s="36">
        <v>3.0</v>
      </c>
      <c r="L9" s="33"/>
      <c r="M9" s="36">
        <v>5.0</v>
      </c>
      <c r="N9" s="33"/>
      <c r="O9" s="36">
        <v>1.0</v>
      </c>
      <c r="P9" s="33"/>
      <c r="Q9" s="36">
        <v>3.0</v>
      </c>
      <c r="R9" s="33"/>
      <c r="S9" s="36">
        <v>1.0</v>
      </c>
      <c r="T9" s="37"/>
      <c r="U9" s="36">
        <v>3.0</v>
      </c>
      <c r="V9" s="33"/>
      <c r="W9" s="36">
        <v>2.0</v>
      </c>
      <c r="X9" s="33"/>
      <c r="Y9" s="36">
        <v>12.0</v>
      </c>
      <c r="Z9" s="33"/>
      <c r="AA9" s="36">
        <v>8.0</v>
      </c>
      <c r="AB9" s="33"/>
      <c r="AC9" s="36">
        <v>2.0</v>
      </c>
      <c r="AD9" s="33"/>
      <c r="AE9" s="36">
        <v>1.0</v>
      </c>
      <c r="AF9" s="33"/>
      <c r="AG9" s="32"/>
      <c r="AH9" s="33"/>
      <c r="AI9" s="36">
        <v>1.0</v>
      </c>
      <c r="AJ9" s="33"/>
      <c r="AK9" s="32"/>
      <c r="AL9" s="33"/>
      <c r="AM9" s="36">
        <v>9.0</v>
      </c>
      <c r="AN9" s="33"/>
      <c r="AO9" s="36">
        <v>7.0</v>
      </c>
      <c r="AP9" s="33"/>
      <c r="AQ9" s="36">
        <v>2.0</v>
      </c>
      <c r="AR9" s="33"/>
      <c r="AS9" s="32"/>
      <c r="AT9" s="33"/>
      <c r="AU9" s="36">
        <v>11.0</v>
      </c>
      <c r="AV9" s="33"/>
      <c r="AW9" s="36">
        <v>2.0</v>
      </c>
      <c r="AX9" s="33"/>
      <c r="AY9" s="36">
        <v>1.0</v>
      </c>
      <c r="AZ9" s="33"/>
      <c r="BA9" s="36">
        <v>6.0</v>
      </c>
      <c r="BB9" s="33"/>
      <c r="BC9" s="36">
        <v>4.0</v>
      </c>
      <c r="BD9" s="33"/>
      <c r="BE9" s="36">
        <v>2.0</v>
      </c>
      <c r="BF9" s="33"/>
      <c r="BG9" s="32"/>
      <c r="BH9" s="33"/>
      <c r="BI9" s="36">
        <v>3.0</v>
      </c>
      <c r="BJ9" s="33"/>
      <c r="BK9" s="36">
        <v>21.0</v>
      </c>
      <c r="BL9" s="33"/>
      <c r="BM9" s="36">
        <v>1.0</v>
      </c>
      <c r="BN9" s="33"/>
      <c r="BO9" s="36">
        <v>5.0</v>
      </c>
      <c r="BP9" s="33"/>
      <c r="BQ9" s="36">
        <v>2.0</v>
      </c>
      <c r="BR9" s="33"/>
      <c r="BS9" s="36">
        <v>1.0</v>
      </c>
      <c r="BT9" s="33"/>
      <c r="BU9" s="36">
        <v>8.0</v>
      </c>
      <c r="BV9" s="33"/>
      <c r="BW9" s="36">
        <v>9.0</v>
      </c>
      <c r="BX9" s="33"/>
      <c r="BY9" s="36">
        <v>8.0</v>
      </c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181</v>
      </c>
      <c r="FH9" s="25">
        <f t="shared" si="2"/>
        <v>0</v>
      </c>
    </row>
    <row r="10" ht="15.75" customHeight="1">
      <c r="A10" s="30"/>
      <c r="B10" s="31" t="s">
        <v>515</v>
      </c>
      <c r="C10" s="36">
        <v>17.0</v>
      </c>
      <c r="D10" s="33"/>
      <c r="E10" s="36">
        <v>6.0</v>
      </c>
      <c r="F10" s="33"/>
      <c r="G10" s="36">
        <v>14.0</v>
      </c>
      <c r="H10" s="33"/>
      <c r="I10" s="36">
        <v>15.0</v>
      </c>
      <c r="J10" s="33"/>
      <c r="K10" s="36">
        <v>6.0</v>
      </c>
      <c r="L10" s="33"/>
      <c r="M10" s="36">
        <v>16.0</v>
      </c>
      <c r="N10" s="33"/>
      <c r="O10" s="36">
        <v>11.0</v>
      </c>
      <c r="P10" s="33"/>
      <c r="Q10" s="36">
        <v>13.0</v>
      </c>
      <c r="R10" s="33"/>
      <c r="S10" s="36">
        <v>17.0</v>
      </c>
      <c r="T10" s="33"/>
      <c r="U10" s="36">
        <v>16.0</v>
      </c>
      <c r="V10" s="33"/>
      <c r="W10" s="36">
        <v>17.0</v>
      </c>
      <c r="X10" s="33"/>
      <c r="Y10" s="36">
        <v>8.0</v>
      </c>
      <c r="Z10" s="33"/>
      <c r="AA10" s="36">
        <v>11.0</v>
      </c>
      <c r="AB10" s="33"/>
      <c r="AC10" s="36">
        <v>16.0</v>
      </c>
      <c r="AD10" s="33"/>
      <c r="AE10" s="36">
        <v>8.0</v>
      </c>
      <c r="AF10" s="33"/>
      <c r="AG10" s="32"/>
      <c r="AH10" s="33"/>
      <c r="AI10" s="36">
        <v>19.0</v>
      </c>
      <c r="AJ10" s="33"/>
      <c r="AK10" s="36">
        <v>16.0</v>
      </c>
      <c r="AL10" s="33"/>
      <c r="AM10" s="36">
        <v>16.0</v>
      </c>
      <c r="AN10" s="33"/>
      <c r="AO10" s="36">
        <v>4.0</v>
      </c>
      <c r="AP10" s="33"/>
      <c r="AQ10" s="36">
        <v>20.0</v>
      </c>
      <c r="AR10" s="33"/>
      <c r="AS10" s="36">
        <v>15.0</v>
      </c>
      <c r="AT10" s="33"/>
      <c r="AU10" s="36">
        <v>15.0</v>
      </c>
      <c r="AV10" s="33"/>
      <c r="AW10" s="36">
        <v>3.0</v>
      </c>
      <c r="AX10" s="33"/>
      <c r="AY10" s="36">
        <v>20.0</v>
      </c>
      <c r="AZ10" s="33"/>
      <c r="BA10" s="36">
        <v>6.0</v>
      </c>
      <c r="BB10" s="33"/>
      <c r="BC10" s="36">
        <v>23.0</v>
      </c>
      <c r="BD10" s="33"/>
      <c r="BE10" s="36">
        <v>8.0</v>
      </c>
      <c r="BF10" s="33"/>
      <c r="BG10" s="36">
        <v>17.0</v>
      </c>
      <c r="BH10" s="33"/>
      <c r="BI10" s="36">
        <v>11.0</v>
      </c>
      <c r="BJ10" s="33"/>
      <c r="BK10" s="36">
        <v>6.0</v>
      </c>
      <c r="BL10" s="33"/>
      <c r="BM10" s="36">
        <v>4.0</v>
      </c>
      <c r="BN10" s="33"/>
      <c r="BO10" s="36">
        <v>16.0</v>
      </c>
      <c r="BP10" s="33"/>
      <c r="BQ10" s="36">
        <v>13.0</v>
      </c>
      <c r="BR10" s="33"/>
      <c r="BS10" s="36">
        <v>17.0</v>
      </c>
      <c r="BT10" s="33"/>
      <c r="BU10" s="36">
        <v>5.0</v>
      </c>
      <c r="BV10" s="33"/>
      <c r="BW10" s="36">
        <v>17.0</v>
      </c>
      <c r="BX10" s="33"/>
      <c r="BY10" s="36">
        <v>12.0</v>
      </c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474</v>
      </c>
      <c r="FH10" s="25">
        <f t="shared" si="2"/>
        <v>0</v>
      </c>
    </row>
    <row r="11" ht="15.75" customHeight="1">
      <c r="A11" s="30"/>
      <c r="B11" s="31" t="s">
        <v>516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0</v>
      </c>
      <c r="FH11" s="25">
        <f t="shared" si="2"/>
        <v>0</v>
      </c>
    </row>
    <row r="12" ht="15.75" customHeight="1">
      <c r="A12" s="30"/>
      <c r="B12" s="31" t="s">
        <v>517</v>
      </c>
      <c r="C12" s="36"/>
      <c r="D12" s="33"/>
      <c r="E12" s="32"/>
      <c r="F12" s="33"/>
      <c r="G12" s="32"/>
      <c r="H12" s="33"/>
      <c r="I12" s="32"/>
      <c r="J12" s="33"/>
      <c r="K12" s="32"/>
      <c r="L12" s="33"/>
      <c r="M12" s="36"/>
      <c r="N12" s="33"/>
      <c r="O12" s="36"/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0</v>
      </c>
      <c r="FH12" s="25">
        <f t="shared" si="2"/>
        <v>0</v>
      </c>
    </row>
    <row r="13" ht="15.75" customHeight="1">
      <c r="A13" s="30"/>
      <c r="B13" s="31" t="s">
        <v>518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2"/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6">
        <v>1.0</v>
      </c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1</v>
      </c>
      <c r="FH13" s="25">
        <f t="shared" si="2"/>
        <v>0</v>
      </c>
    </row>
    <row r="14" ht="15.75" customHeight="1">
      <c r="A14" s="30"/>
      <c r="B14" s="31" t="s">
        <v>519</v>
      </c>
      <c r="C14" s="36">
        <v>1.0</v>
      </c>
      <c r="D14" s="37">
        <v>1.0</v>
      </c>
      <c r="E14" s="36"/>
      <c r="F14" s="37">
        <v>1.0</v>
      </c>
      <c r="G14" s="36">
        <v>1.0</v>
      </c>
      <c r="H14" s="37">
        <v>2.0</v>
      </c>
      <c r="I14" s="36"/>
      <c r="J14" s="37"/>
      <c r="K14" s="36"/>
      <c r="L14" s="37"/>
      <c r="M14" s="36">
        <v>1.0</v>
      </c>
      <c r="N14" s="37">
        <v>1.0</v>
      </c>
      <c r="O14" s="36">
        <v>1.0</v>
      </c>
      <c r="P14" s="37"/>
      <c r="Q14" s="36"/>
      <c r="R14" s="37">
        <v>1.0</v>
      </c>
      <c r="S14" s="36"/>
      <c r="T14" s="37"/>
      <c r="U14" s="32"/>
      <c r="V14" s="33"/>
      <c r="W14" s="36"/>
      <c r="X14" s="37"/>
      <c r="Y14" s="36"/>
      <c r="Z14" s="37"/>
      <c r="AA14" s="32"/>
      <c r="AB14" s="37"/>
      <c r="AC14" s="36"/>
      <c r="AD14" s="37"/>
      <c r="AE14" s="36"/>
      <c r="AF14" s="37"/>
      <c r="AG14" s="36"/>
      <c r="AH14" s="37">
        <v>1.0</v>
      </c>
      <c r="AI14" s="36"/>
      <c r="AJ14" s="37">
        <v>1.0</v>
      </c>
      <c r="AK14" s="36"/>
      <c r="AL14" s="37">
        <v>2.0</v>
      </c>
      <c r="AM14" s="36">
        <v>2.0</v>
      </c>
      <c r="AN14" s="37">
        <v>6.0</v>
      </c>
      <c r="AO14" s="32"/>
      <c r="AP14" s="33"/>
      <c r="AQ14" s="36"/>
      <c r="AR14" s="37"/>
      <c r="AS14" s="32"/>
      <c r="AT14" s="37">
        <v>1.0</v>
      </c>
      <c r="AU14" s="36">
        <v>1.0</v>
      </c>
      <c r="AV14" s="33"/>
      <c r="AW14" s="32"/>
      <c r="AX14" s="37">
        <v>1.0</v>
      </c>
      <c r="AY14" s="32"/>
      <c r="AZ14" s="33"/>
      <c r="BA14" s="36">
        <v>1.0</v>
      </c>
      <c r="BB14" s="33"/>
      <c r="BC14" s="32"/>
      <c r="BD14" s="33"/>
      <c r="BE14" s="32"/>
      <c r="BF14" s="33"/>
      <c r="BG14" s="32"/>
      <c r="BH14" s="33"/>
      <c r="BI14" s="32"/>
      <c r="BJ14" s="33"/>
      <c r="BK14" s="36">
        <v>3.0</v>
      </c>
      <c r="BL14" s="37">
        <v>4.0</v>
      </c>
      <c r="BM14" s="32"/>
      <c r="BN14" s="33"/>
      <c r="BO14" s="32"/>
      <c r="BP14" s="37">
        <v>2.0</v>
      </c>
      <c r="BQ14" s="32"/>
      <c r="BR14" s="33"/>
      <c r="BS14" s="32"/>
      <c r="BT14" s="37">
        <v>2.0</v>
      </c>
      <c r="BU14" s="32"/>
      <c r="BV14" s="33"/>
      <c r="BW14" s="32"/>
      <c r="BX14" s="37">
        <v>6.0</v>
      </c>
      <c r="BY14" s="32"/>
      <c r="BZ14" s="37">
        <v>42.0</v>
      </c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11</v>
      </c>
      <c r="FH14" s="25">
        <f t="shared" si="2"/>
        <v>74</v>
      </c>
    </row>
    <row r="15" ht="15.75" customHeight="1">
      <c r="A15" s="30"/>
      <c r="B15" s="31" t="s">
        <v>520</v>
      </c>
      <c r="C15" s="36">
        <v>7.0</v>
      </c>
      <c r="D15" s="37"/>
      <c r="E15" s="36">
        <v>8.0</v>
      </c>
      <c r="F15" s="33"/>
      <c r="G15" s="36">
        <v>17.0</v>
      </c>
      <c r="H15" s="33"/>
      <c r="I15" s="36">
        <v>4.0</v>
      </c>
      <c r="J15" s="37"/>
      <c r="K15" s="36"/>
      <c r="L15" s="33"/>
      <c r="M15" s="36">
        <v>5.0</v>
      </c>
      <c r="N15" s="33"/>
      <c r="O15" s="36">
        <v>4.0</v>
      </c>
      <c r="P15" s="33"/>
      <c r="Q15" s="36">
        <v>19.0</v>
      </c>
      <c r="R15" s="33"/>
      <c r="S15" s="36">
        <v>34.0</v>
      </c>
      <c r="T15" s="33"/>
      <c r="U15" s="36">
        <v>40.0</v>
      </c>
      <c r="V15" s="33"/>
      <c r="W15" s="36">
        <v>22.0</v>
      </c>
      <c r="X15" s="33"/>
      <c r="Y15" s="36">
        <v>18.0</v>
      </c>
      <c r="Z15" s="33"/>
      <c r="AA15" s="36">
        <v>22.0</v>
      </c>
      <c r="AB15" s="33"/>
      <c r="AC15" s="36">
        <v>13.0</v>
      </c>
      <c r="AD15" s="33"/>
      <c r="AE15" s="36">
        <v>11.0</v>
      </c>
      <c r="AF15" s="33"/>
      <c r="AG15" s="36">
        <v>33.0</v>
      </c>
      <c r="AH15" s="33"/>
      <c r="AI15" s="36">
        <v>31.0</v>
      </c>
      <c r="AJ15" s="33"/>
      <c r="AK15" s="36">
        <v>18.0</v>
      </c>
      <c r="AL15" s="33"/>
      <c r="AM15" s="36">
        <v>3.0</v>
      </c>
      <c r="AN15" s="33"/>
      <c r="AO15" s="36"/>
      <c r="AP15" s="37"/>
      <c r="AQ15" s="36">
        <v>4.0</v>
      </c>
      <c r="AR15" s="33"/>
      <c r="AS15" s="36">
        <v>21.0</v>
      </c>
      <c r="AT15" s="33"/>
      <c r="AU15" s="32"/>
      <c r="AV15" s="33"/>
      <c r="AW15" s="36">
        <v>12.0</v>
      </c>
      <c r="AX15" s="33"/>
      <c r="AY15" s="36">
        <v>7.0</v>
      </c>
      <c r="AZ15" s="33"/>
      <c r="BA15" s="36">
        <v>3.0</v>
      </c>
      <c r="BB15" s="33"/>
      <c r="BC15" s="36">
        <v>9.0</v>
      </c>
      <c r="BD15" s="33"/>
      <c r="BE15" s="36">
        <v>4.0</v>
      </c>
      <c r="BF15" s="33"/>
      <c r="BG15" s="36">
        <v>10.0</v>
      </c>
      <c r="BH15" s="33"/>
      <c r="BI15" s="36">
        <v>5.0</v>
      </c>
      <c r="BJ15" s="33"/>
      <c r="BK15" s="36">
        <v>5.0</v>
      </c>
      <c r="BL15" s="33"/>
      <c r="BM15" s="36">
        <v>1.0</v>
      </c>
      <c r="BN15" s="33"/>
      <c r="BO15" s="36">
        <v>18.0</v>
      </c>
      <c r="BP15" s="33"/>
      <c r="BQ15" s="36">
        <v>12.0</v>
      </c>
      <c r="BR15" s="33"/>
      <c r="BS15" s="36">
        <v>18.0</v>
      </c>
      <c r="BT15" s="33"/>
      <c r="BU15" s="36">
        <v>11.0</v>
      </c>
      <c r="BV15" s="33"/>
      <c r="BW15" s="36">
        <v>7.0</v>
      </c>
      <c r="BX15" s="33"/>
      <c r="BY15" s="36">
        <v>7.0</v>
      </c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463</v>
      </c>
      <c r="FH15" s="25">
        <f t="shared" si="2"/>
        <v>0</v>
      </c>
    </row>
    <row r="16" ht="15.75" customHeight="1">
      <c r="A16" s="30"/>
      <c r="B16" s="31" t="s">
        <v>521</v>
      </c>
      <c r="C16" s="36"/>
      <c r="D16" s="33"/>
      <c r="E16" s="32"/>
      <c r="F16" s="33"/>
      <c r="G16" s="32"/>
      <c r="H16" s="33"/>
      <c r="I16" s="36"/>
      <c r="J16" s="33"/>
      <c r="K16" s="32"/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0</v>
      </c>
      <c r="FH16" s="25">
        <f t="shared" si="2"/>
        <v>0</v>
      </c>
    </row>
    <row r="17" ht="15.75" customHeight="1">
      <c r="A17" s="30"/>
      <c r="B17" s="31" t="s">
        <v>522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2"/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6">
        <v>1.0</v>
      </c>
      <c r="AD17" s="33"/>
      <c r="AE17" s="36"/>
      <c r="AF17" s="33"/>
      <c r="AG17" s="32"/>
      <c r="AH17" s="33"/>
      <c r="AI17" s="36"/>
      <c r="AJ17" s="33"/>
      <c r="AK17" s="36">
        <v>1.0</v>
      </c>
      <c r="AL17" s="33"/>
      <c r="AM17" s="32"/>
      <c r="AN17" s="33"/>
      <c r="AO17" s="36"/>
      <c r="AP17" s="37"/>
      <c r="AQ17" s="36"/>
      <c r="AR17" s="37"/>
      <c r="AS17" s="36">
        <v>2.0</v>
      </c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4</v>
      </c>
      <c r="FH17" s="25">
        <f t="shared" si="2"/>
        <v>0</v>
      </c>
    </row>
    <row r="18" ht="15.75" customHeight="1">
      <c r="A18" s="30"/>
      <c r="B18" s="31" t="s">
        <v>523</v>
      </c>
      <c r="C18" s="36"/>
      <c r="D18" s="37"/>
      <c r="E18" s="36">
        <v>1.0</v>
      </c>
      <c r="F18" s="33"/>
      <c r="G18" s="36">
        <v>1.0</v>
      </c>
      <c r="H18" s="33"/>
      <c r="I18" s="36"/>
      <c r="J18" s="33"/>
      <c r="K18" s="36"/>
      <c r="L18" s="33"/>
      <c r="M18" s="36"/>
      <c r="N18" s="37"/>
      <c r="O18" s="32"/>
      <c r="P18" s="37"/>
      <c r="Q18" s="36">
        <v>1.0</v>
      </c>
      <c r="R18" s="33"/>
      <c r="S18" s="32"/>
      <c r="T18" s="33"/>
      <c r="U18" s="36">
        <v>3.0</v>
      </c>
      <c r="V18" s="33"/>
      <c r="W18" s="36">
        <v>6.0</v>
      </c>
      <c r="X18" s="37"/>
      <c r="Y18" s="36">
        <v>3.0</v>
      </c>
      <c r="Z18" s="33"/>
      <c r="AA18" s="36">
        <v>2.0</v>
      </c>
      <c r="AB18" s="33"/>
      <c r="AC18" s="36">
        <v>1.0</v>
      </c>
      <c r="AD18" s="37"/>
      <c r="AE18" s="36">
        <v>1.0</v>
      </c>
      <c r="AF18" s="33"/>
      <c r="AG18" s="32"/>
      <c r="AH18" s="33"/>
      <c r="AI18" s="36"/>
      <c r="AJ18" s="37"/>
      <c r="AK18" s="36">
        <v>1.0</v>
      </c>
      <c r="AL18" s="37"/>
      <c r="AM18" s="32"/>
      <c r="AN18" s="33"/>
      <c r="AO18" s="32"/>
      <c r="AP18" s="37"/>
      <c r="AQ18" s="36">
        <v>1.0</v>
      </c>
      <c r="AR18" s="33"/>
      <c r="AS18" s="36">
        <v>2.0</v>
      </c>
      <c r="AT18" s="33"/>
      <c r="AU18" s="32"/>
      <c r="AV18" s="33"/>
      <c r="AW18" s="32"/>
      <c r="AX18" s="33"/>
      <c r="AY18" s="32"/>
      <c r="AZ18" s="33"/>
      <c r="BA18" s="32"/>
      <c r="BB18" s="33"/>
      <c r="BC18" s="36">
        <v>1.0</v>
      </c>
      <c r="BD18" s="33"/>
      <c r="BE18" s="32"/>
      <c r="BF18" s="33"/>
      <c r="BG18" s="36">
        <v>1.0</v>
      </c>
      <c r="BH18" s="33"/>
      <c r="BI18" s="36">
        <v>1.0</v>
      </c>
      <c r="BJ18" s="33"/>
      <c r="BK18" s="36">
        <v>3.0</v>
      </c>
      <c r="BL18" s="33"/>
      <c r="BM18" s="32"/>
      <c r="BN18" s="33"/>
      <c r="BO18" s="36">
        <v>3.0</v>
      </c>
      <c r="BP18" s="33"/>
      <c r="BQ18" s="32"/>
      <c r="BR18" s="33"/>
      <c r="BS18" s="32"/>
      <c r="BT18" s="33"/>
      <c r="BU18" s="36">
        <v>1.0</v>
      </c>
      <c r="BV18" s="33"/>
      <c r="BW18" s="36">
        <v>2.0</v>
      </c>
      <c r="BX18" s="33"/>
      <c r="BY18" s="36">
        <v>1.0</v>
      </c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36</v>
      </c>
      <c r="FH18" s="25">
        <f t="shared" si="2"/>
        <v>0</v>
      </c>
    </row>
    <row r="19" ht="15.75" customHeight="1">
      <c r="A19" s="30"/>
      <c r="B19" s="31" t="s">
        <v>524</v>
      </c>
      <c r="C19" s="32"/>
      <c r="D19" s="33"/>
      <c r="E19" s="32"/>
      <c r="F19" s="33"/>
      <c r="G19" s="32"/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3"/>
      <c r="AA19" s="36">
        <v>1.0</v>
      </c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6">
        <v>1.0</v>
      </c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2</v>
      </c>
      <c r="FH19" s="25">
        <f t="shared" si="2"/>
        <v>0</v>
      </c>
    </row>
    <row r="20" ht="15.75" customHeight="1">
      <c r="A20" s="30"/>
      <c r="B20" s="31" t="s">
        <v>525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6">
        <v>1.0</v>
      </c>
      <c r="AL20" s="33"/>
      <c r="AM20" s="36">
        <v>1.0</v>
      </c>
      <c r="AN20" s="33"/>
      <c r="AO20" s="32"/>
      <c r="AP20" s="33"/>
      <c r="AQ20" s="32"/>
      <c r="AR20" s="33"/>
      <c r="AS20" s="32"/>
      <c r="AT20" s="33"/>
      <c r="AU20" s="36">
        <v>1.0</v>
      </c>
      <c r="AV20" s="33"/>
      <c r="AW20" s="36">
        <v>1.0</v>
      </c>
      <c r="AX20" s="33"/>
      <c r="AY20" s="36">
        <v>1.0</v>
      </c>
      <c r="AZ20" s="33"/>
      <c r="BA20" s="32"/>
      <c r="BB20" s="33"/>
      <c r="BC20" s="32"/>
      <c r="BD20" s="33"/>
      <c r="BE20" s="32"/>
      <c r="BF20" s="33"/>
      <c r="BG20" s="32"/>
      <c r="BH20" s="33"/>
      <c r="BI20" s="36">
        <v>1.0</v>
      </c>
      <c r="BJ20" s="33"/>
      <c r="BK20" s="36">
        <v>2.0</v>
      </c>
      <c r="BL20" s="33"/>
      <c r="BM20" s="32"/>
      <c r="BN20" s="33"/>
      <c r="BO20" s="32"/>
      <c r="BP20" s="33"/>
      <c r="BQ20" s="32"/>
      <c r="BR20" s="33"/>
      <c r="BS20" s="32"/>
      <c r="BT20" s="33"/>
      <c r="BU20" s="36">
        <v>1.0</v>
      </c>
      <c r="BV20" s="33"/>
      <c r="BW20" s="36">
        <v>2.0</v>
      </c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11</v>
      </c>
      <c r="FH20" s="25">
        <f t="shared" si="2"/>
        <v>0</v>
      </c>
    </row>
    <row r="21" ht="15.75" customHeight="1">
      <c r="A21" s="30"/>
      <c r="B21" s="31" t="s">
        <v>526</v>
      </c>
      <c r="C21" s="36"/>
      <c r="D21" s="33"/>
      <c r="E21" s="32"/>
      <c r="F21" s="33"/>
      <c r="G21" s="32"/>
      <c r="H21" s="33"/>
      <c r="I21" s="32"/>
      <c r="J21" s="33"/>
      <c r="K21" s="32"/>
      <c r="L21" s="33"/>
      <c r="M21" s="32"/>
      <c r="N21" s="33"/>
      <c r="O21" s="32"/>
      <c r="P21" s="33"/>
      <c r="Q21" s="32"/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2"/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0</v>
      </c>
      <c r="FH21" s="25">
        <f t="shared" si="2"/>
        <v>0</v>
      </c>
    </row>
    <row r="22" ht="15.75" customHeight="1">
      <c r="A22" s="30"/>
      <c r="B22" s="31" t="s">
        <v>527</v>
      </c>
      <c r="C22" s="32"/>
      <c r="D22" s="33"/>
      <c r="E22" s="32"/>
      <c r="F22" s="33"/>
      <c r="G22" s="32"/>
      <c r="H22" s="33"/>
      <c r="I22" s="32"/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6">
        <v>1.0</v>
      </c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0</v>
      </c>
    </row>
    <row r="23" ht="15.75" customHeight="1">
      <c r="A23" s="30"/>
      <c r="B23" s="31" t="s">
        <v>528</v>
      </c>
      <c r="C23" s="36"/>
      <c r="D23" s="33"/>
      <c r="E23" s="32"/>
      <c r="F23" s="33"/>
      <c r="G23" s="32"/>
      <c r="H23" s="33"/>
      <c r="I23" s="32"/>
      <c r="J23" s="33"/>
      <c r="K23" s="36"/>
      <c r="L23" s="33"/>
      <c r="M23" s="32"/>
      <c r="N23" s="33"/>
      <c r="O23" s="36"/>
      <c r="P23" s="33"/>
      <c r="Q23" s="32"/>
      <c r="R23" s="33"/>
      <c r="S23" s="36"/>
      <c r="T23" s="33"/>
      <c r="U23" s="32"/>
      <c r="V23" s="33"/>
      <c r="W23" s="32"/>
      <c r="X23" s="33"/>
      <c r="Y23" s="32"/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0</v>
      </c>
      <c r="FH23" s="25">
        <f t="shared" si="2"/>
        <v>0</v>
      </c>
    </row>
    <row r="24" ht="15.75" customHeight="1">
      <c r="A24" s="30"/>
      <c r="B24" s="31" t="s">
        <v>529</v>
      </c>
      <c r="C24" s="36"/>
      <c r="D24" s="33"/>
      <c r="E24" s="36"/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0</v>
      </c>
      <c r="FH24" s="25">
        <f t="shared" si="2"/>
        <v>0</v>
      </c>
    </row>
    <row r="25" ht="15.75" customHeight="1">
      <c r="A25" s="30"/>
      <c r="B25" s="31" t="s">
        <v>530</v>
      </c>
      <c r="C25" s="36"/>
      <c r="D25" s="37"/>
      <c r="E25" s="32"/>
      <c r="F25" s="33"/>
      <c r="G25" s="32"/>
      <c r="H25" s="33"/>
      <c r="I25" s="32"/>
      <c r="J25" s="33"/>
      <c r="K25" s="32"/>
      <c r="L25" s="33"/>
      <c r="M25" s="32"/>
      <c r="N25" s="33"/>
      <c r="O25" s="32"/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6">
        <v>1.0</v>
      </c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6">
        <v>1.0</v>
      </c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6">
        <v>3.0</v>
      </c>
      <c r="BL25" s="33"/>
      <c r="BM25" s="32"/>
      <c r="BN25" s="33"/>
      <c r="BO25" s="32"/>
      <c r="BP25" s="33"/>
      <c r="BQ25" s="32"/>
      <c r="BR25" s="33"/>
      <c r="BS25" s="32"/>
      <c r="BT25" s="33"/>
      <c r="BU25" s="36">
        <v>1.0</v>
      </c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6</v>
      </c>
      <c r="FH25" s="25">
        <f t="shared" si="2"/>
        <v>0</v>
      </c>
    </row>
    <row r="26" ht="15.75" customHeight="1">
      <c r="A26" s="38"/>
      <c r="B26" s="39" t="s">
        <v>531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67">
        <v>1.0</v>
      </c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1</v>
      </c>
      <c r="FH26" s="25">
        <f t="shared" si="2"/>
        <v>0</v>
      </c>
    </row>
    <row r="27" ht="15.75" customHeight="1">
      <c r="A27" s="44" t="s">
        <v>58</v>
      </c>
      <c r="B27" s="45" t="s">
        <v>532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533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6">
        <v>10.0</v>
      </c>
      <c r="AB28" s="37"/>
      <c r="AC28" s="32"/>
      <c r="AD28" s="33"/>
      <c r="AE28" s="36">
        <v>1.0</v>
      </c>
      <c r="AF28" s="37"/>
      <c r="AG28" s="32"/>
      <c r="AH28" s="33"/>
      <c r="AI28" s="36">
        <v>2.0</v>
      </c>
      <c r="AJ28" s="33"/>
      <c r="AK28" s="36">
        <v>10.0</v>
      </c>
      <c r="AL28" s="33"/>
      <c r="AM28" s="32"/>
      <c r="AN28" s="33"/>
      <c r="AO28" s="36">
        <v>1.0</v>
      </c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6">
        <v>1.0</v>
      </c>
      <c r="BR28" s="33"/>
      <c r="BS28" s="36">
        <v>2.0</v>
      </c>
      <c r="BT28" s="33"/>
      <c r="BU28" s="36">
        <v>3.0</v>
      </c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30</v>
      </c>
      <c r="FH28" s="25">
        <f t="shared" si="2"/>
        <v>0</v>
      </c>
    </row>
    <row r="29" ht="15.75" customHeight="1">
      <c r="A29" s="30"/>
      <c r="B29" s="31" t="s">
        <v>534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2"/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6">
        <v>2.0</v>
      </c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2</v>
      </c>
      <c r="FH29" s="25">
        <f t="shared" si="2"/>
        <v>0</v>
      </c>
    </row>
    <row r="30" ht="15.75" customHeight="1">
      <c r="A30" s="30"/>
      <c r="B30" s="31" t="s">
        <v>535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6">
        <v>5.0</v>
      </c>
      <c r="AB30" s="33"/>
      <c r="AC30" s="32"/>
      <c r="AD30" s="33"/>
      <c r="AE30" s="32"/>
      <c r="AF30" s="33"/>
      <c r="AG30" s="32"/>
      <c r="AH30" s="33"/>
      <c r="AI30" s="32"/>
      <c r="AJ30" s="33"/>
      <c r="AK30" s="36">
        <v>1.0</v>
      </c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6">
        <v>1.0</v>
      </c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7</v>
      </c>
      <c r="FH30" s="25">
        <f t="shared" si="2"/>
        <v>0</v>
      </c>
    </row>
    <row r="31" ht="15.75" customHeight="1">
      <c r="A31" s="30"/>
      <c r="B31" s="31" t="s">
        <v>536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6">
        <v>3.0</v>
      </c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3</v>
      </c>
      <c r="FH31" s="25">
        <f t="shared" si="2"/>
        <v>0</v>
      </c>
    </row>
    <row r="32" ht="15.75" customHeight="1">
      <c r="A32" s="30"/>
      <c r="B32" s="31" t="s">
        <v>537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6">
        <v>4.0</v>
      </c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4</v>
      </c>
      <c r="FH32" s="25">
        <f t="shared" si="2"/>
        <v>0</v>
      </c>
    </row>
    <row r="33" ht="15.75" customHeight="1">
      <c r="A33" s="30"/>
      <c r="B33" s="31" t="s">
        <v>538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6">
        <v>2.0</v>
      </c>
      <c r="AB33" s="33"/>
      <c r="AC33" s="32"/>
      <c r="AD33" s="33"/>
      <c r="AE33" s="32"/>
      <c r="AF33" s="33"/>
      <c r="AG33" s="32"/>
      <c r="AH33" s="33"/>
      <c r="AI33" s="32"/>
      <c r="AJ33" s="33"/>
      <c r="AK33" s="36">
        <v>1.0</v>
      </c>
      <c r="AL33" s="33"/>
      <c r="AM33" s="32"/>
      <c r="AN33" s="33"/>
      <c r="AO33" s="32"/>
      <c r="AP33" s="33"/>
      <c r="AQ33" s="32"/>
      <c r="AR33" s="33"/>
      <c r="AS33" s="32"/>
      <c r="AT33" s="33"/>
      <c r="AU33" s="36">
        <v>1.0</v>
      </c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6">
        <v>2.0</v>
      </c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6</v>
      </c>
      <c r="FH33" s="25">
        <f t="shared" si="2"/>
        <v>0</v>
      </c>
    </row>
    <row r="34" ht="20.25" customHeight="1">
      <c r="A34" s="38"/>
      <c r="B34" s="39" t="s">
        <v>539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67">
        <v>2.0</v>
      </c>
      <c r="AB34" s="41"/>
      <c r="AC34" s="40"/>
      <c r="AD34" s="41"/>
      <c r="AE34" s="40"/>
      <c r="AF34" s="41"/>
      <c r="AG34" s="40"/>
      <c r="AH34" s="41"/>
      <c r="AI34" s="40"/>
      <c r="AJ34" s="41"/>
      <c r="AK34" s="67">
        <v>2.0</v>
      </c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67">
        <v>1.0</v>
      </c>
      <c r="BP34" s="41"/>
      <c r="BQ34" s="40"/>
      <c r="BR34" s="41"/>
      <c r="BS34" s="40"/>
      <c r="BT34" s="41"/>
      <c r="BU34" s="67">
        <v>1.0</v>
      </c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6</v>
      </c>
      <c r="FH34" s="25">
        <f t="shared" si="2"/>
        <v>0</v>
      </c>
    </row>
    <row r="35" ht="15.75" customHeight="1">
      <c r="A35" s="44" t="s">
        <v>67</v>
      </c>
      <c r="B35" s="51" t="s">
        <v>540</v>
      </c>
      <c r="C35" s="54"/>
      <c r="D35" s="47"/>
      <c r="E35" s="46"/>
      <c r="F35" s="47"/>
      <c r="G35" s="54">
        <v>1.0</v>
      </c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54">
        <v>1.0</v>
      </c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54">
        <v>1.0</v>
      </c>
      <c r="AV35" s="47"/>
      <c r="AW35" s="46"/>
      <c r="AX35" s="47"/>
      <c r="AY35" s="46"/>
      <c r="AZ35" s="47"/>
      <c r="BA35" s="46"/>
      <c r="BB35" s="47"/>
      <c r="BC35" s="54">
        <v>1.0</v>
      </c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4</v>
      </c>
      <c r="FH35" s="25">
        <f t="shared" si="2"/>
        <v>0</v>
      </c>
    </row>
    <row r="36" ht="15.75" customHeight="1">
      <c r="A36" s="30"/>
      <c r="B36" s="58" t="s">
        <v>425</v>
      </c>
      <c r="C36" s="36"/>
      <c r="D36" s="33"/>
      <c r="E36" s="32"/>
      <c r="F36" s="33"/>
      <c r="G36" s="36">
        <v>1.0</v>
      </c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6">
        <v>1.0</v>
      </c>
      <c r="Z36" s="33"/>
      <c r="AA36" s="32"/>
      <c r="AB36" s="33"/>
      <c r="AC36" s="32"/>
      <c r="AD36" s="33"/>
      <c r="AE36" s="36">
        <v>1.0</v>
      </c>
      <c r="AF36" s="33"/>
      <c r="AG36" s="32"/>
      <c r="AH36" s="33"/>
      <c r="AI36" s="36"/>
      <c r="AJ36" s="33"/>
      <c r="AK36" s="32"/>
      <c r="AL36" s="33"/>
      <c r="AM36" s="36">
        <v>1.0</v>
      </c>
      <c r="AN36" s="33"/>
      <c r="AO36" s="32"/>
      <c r="AP36" s="33"/>
      <c r="AQ36" s="32"/>
      <c r="AR36" s="33"/>
      <c r="AS36" s="36">
        <v>1.0</v>
      </c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6">
        <v>1.0</v>
      </c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6</v>
      </c>
      <c r="FH36" s="25">
        <f t="shared" si="2"/>
        <v>0</v>
      </c>
    </row>
    <row r="37" ht="15.75" customHeight="1">
      <c r="A37" s="30"/>
      <c r="B37" s="58" t="s">
        <v>541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6">
        <v>1.0</v>
      </c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1</v>
      </c>
      <c r="FH37" s="25">
        <f t="shared" si="2"/>
        <v>0</v>
      </c>
    </row>
    <row r="38" ht="15.75" customHeight="1">
      <c r="A38" s="30"/>
      <c r="B38" s="58" t="s">
        <v>542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58" t="s">
        <v>543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58" t="s">
        <v>544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6">
        <v>1.0</v>
      </c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1</v>
      </c>
      <c r="FH40" s="25">
        <f t="shared" si="2"/>
        <v>0</v>
      </c>
    </row>
    <row r="41" ht="15.75" customHeight="1">
      <c r="A41" s="30"/>
      <c r="B41" s="58" t="s">
        <v>545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6">
        <v>1.0</v>
      </c>
      <c r="AJ41" s="33"/>
      <c r="AK41" s="36">
        <v>1.0</v>
      </c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2</v>
      </c>
      <c r="FH41" s="25">
        <f t="shared" si="2"/>
        <v>0</v>
      </c>
    </row>
    <row r="42" ht="15.75" customHeight="1">
      <c r="A42" s="30"/>
      <c r="B42" s="58" t="s">
        <v>546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6">
        <v>1.0</v>
      </c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1</v>
      </c>
      <c r="FH42" s="25">
        <f t="shared" si="2"/>
        <v>0</v>
      </c>
    </row>
    <row r="43" ht="15.75" customHeight="1">
      <c r="A43" s="30"/>
      <c r="B43" s="58" t="s">
        <v>547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6">
        <v>1.0</v>
      </c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1</v>
      </c>
      <c r="FH43" s="25">
        <f t="shared" si="2"/>
        <v>0</v>
      </c>
    </row>
    <row r="44" ht="15.75" customHeight="1">
      <c r="A44" s="38"/>
      <c r="B44" s="58" t="s">
        <v>548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6">
        <v>1.0</v>
      </c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1</v>
      </c>
      <c r="FH44" s="25">
        <f t="shared" si="2"/>
        <v>0</v>
      </c>
    </row>
    <row r="45" ht="15.75" customHeight="1">
      <c r="B45" s="31" t="s">
        <v>549</v>
      </c>
      <c r="C45" s="32"/>
      <c r="D45" s="33"/>
      <c r="E45" s="32"/>
      <c r="F45" s="33"/>
      <c r="G45" s="32"/>
      <c r="H45" s="33"/>
      <c r="I45" s="32"/>
      <c r="J45" s="33"/>
      <c r="K45" s="32"/>
      <c r="L45" s="33"/>
      <c r="M45" s="32"/>
      <c r="N45" s="33"/>
      <c r="O45" s="32"/>
      <c r="P45" s="33"/>
      <c r="Q45" s="32"/>
      <c r="R45" s="33"/>
      <c r="S45" s="32"/>
      <c r="T45" s="33"/>
      <c r="U45" s="32"/>
      <c r="V45" s="33"/>
      <c r="W45" s="32"/>
      <c r="X45" s="33"/>
      <c r="Y45" s="32"/>
      <c r="Z45" s="33"/>
      <c r="AA45" s="32"/>
      <c r="AB45" s="33"/>
      <c r="AC45" s="32"/>
      <c r="AD45" s="33"/>
      <c r="AE45" s="32"/>
      <c r="AF45" s="33"/>
      <c r="AG45" s="32"/>
      <c r="AH45" s="33"/>
      <c r="AI45" s="32"/>
      <c r="AJ45" s="33"/>
      <c r="AK45" s="32"/>
      <c r="AL45" s="33"/>
      <c r="AM45" s="32"/>
      <c r="AN45" s="33"/>
      <c r="AO45" s="32"/>
      <c r="AP45" s="33"/>
      <c r="AQ45" s="32"/>
      <c r="AR45" s="33"/>
      <c r="AS45" s="32"/>
      <c r="AT45" s="33"/>
      <c r="AU45" s="32"/>
      <c r="AV45" s="33"/>
      <c r="AW45" s="32"/>
      <c r="AX45" s="33"/>
      <c r="AY45" s="32"/>
      <c r="AZ45" s="33"/>
      <c r="BA45" s="32"/>
      <c r="BB45" s="33"/>
      <c r="BC45" s="32"/>
      <c r="BD45" s="33"/>
      <c r="BE45" s="32"/>
      <c r="BF45" s="33"/>
      <c r="BG45" s="32"/>
      <c r="BH45" s="33"/>
      <c r="BI45" s="32"/>
      <c r="BJ45" s="33"/>
      <c r="BK45" s="32"/>
      <c r="BL45" s="33"/>
      <c r="BM45" s="32"/>
      <c r="BN45" s="33"/>
      <c r="BO45" s="32"/>
      <c r="BP45" s="33"/>
      <c r="BQ45" s="32"/>
      <c r="BR45" s="33"/>
      <c r="BS45" s="36"/>
      <c r="BT45" s="33"/>
      <c r="BU45" s="32"/>
      <c r="BV45" s="33"/>
      <c r="BW45" s="32"/>
      <c r="BX45" s="33"/>
      <c r="BY45" s="36">
        <v>1.0</v>
      </c>
      <c r="BZ45" s="33"/>
      <c r="CA45" s="32"/>
      <c r="CB45" s="33"/>
      <c r="CC45" s="32"/>
      <c r="CD45" s="33"/>
      <c r="CE45" s="32"/>
      <c r="CF45" s="33"/>
      <c r="CG45" s="32"/>
      <c r="CH45" s="33"/>
      <c r="CI45" s="32"/>
      <c r="CJ45" s="33"/>
      <c r="CK45" s="32"/>
      <c r="CL45" s="33"/>
      <c r="CM45" s="32"/>
      <c r="CN45" s="33"/>
      <c r="CO45" s="32"/>
      <c r="CP45" s="33"/>
      <c r="CQ45" s="32"/>
      <c r="CR45" s="33"/>
      <c r="CS45" s="32"/>
      <c r="CT45" s="33"/>
      <c r="CU45" s="32"/>
      <c r="CV45" s="33"/>
      <c r="CW45" s="32"/>
      <c r="CX45" s="33"/>
      <c r="CY45" s="32"/>
      <c r="CZ45" s="33"/>
      <c r="DA45" s="32"/>
      <c r="DB45" s="33"/>
      <c r="DC45" s="32"/>
      <c r="DD45" s="33"/>
      <c r="DE45" s="32"/>
      <c r="DF45" s="33"/>
      <c r="DG45" s="32"/>
      <c r="DH45" s="33"/>
      <c r="DI45" s="32"/>
      <c r="DJ45" s="33"/>
      <c r="DK45" s="32"/>
      <c r="DL45" s="33"/>
      <c r="DM45" s="32"/>
      <c r="DN45" s="33"/>
      <c r="DO45" s="32"/>
      <c r="DP45" s="33"/>
      <c r="DQ45" s="32"/>
      <c r="DR45" s="33"/>
      <c r="DS45" s="32"/>
      <c r="DT45" s="33"/>
      <c r="DU45" s="32"/>
      <c r="DV45" s="33"/>
      <c r="DW45" s="32"/>
      <c r="DX45" s="33"/>
      <c r="DY45" s="32"/>
      <c r="DZ45" s="33"/>
      <c r="EA45" s="32"/>
      <c r="EB45" s="33"/>
      <c r="EC45" s="32"/>
      <c r="ED45" s="33"/>
      <c r="EE45" s="32"/>
      <c r="EF45" s="33"/>
      <c r="EG45" s="32"/>
      <c r="EH45" s="33"/>
      <c r="EI45" s="32"/>
      <c r="EJ45" s="33"/>
      <c r="EK45" s="32"/>
      <c r="EL45" s="33"/>
      <c r="EM45" s="32"/>
      <c r="EN45" s="33"/>
      <c r="EO45" s="32"/>
      <c r="EP45" s="33"/>
      <c r="EQ45" s="32"/>
      <c r="ER45" s="33"/>
      <c r="ES45" s="32"/>
      <c r="ET45" s="33"/>
      <c r="EU45" s="32"/>
      <c r="EV45" s="33"/>
      <c r="EW45" s="32"/>
      <c r="EX45" s="33"/>
      <c r="EY45" s="32"/>
      <c r="EZ45" s="33"/>
      <c r="FA45" s="32"/>
      <c r="FB45" s="33"/>
      <c r="FC45" s="32"/>
      <c r="FD45" s="33"/>
      <c r="FE45" s="32"/>
      <c r="FF45" s="33"/>
      <c r="FG45" s="27">
        <f t="shared" si="1"/>
        <v>1</v>
      </c>
      <c r="FH45" s="25">
        <f t="shared" si="2"/>
        <v>0</v>
      </c>
    </row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47"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EM2:EN2"/>
    <mergeCell ref="EO2:EP2"/>
    <mergeCell ref="FE2:FF2"/>
    <mergeCell ref="FG2:FH2"/>
    <mergeCell ref="EQ2:ER2"/>
    <mergeCell ref="ES2:ET2"/>
    <mergeCell ref="EU2:EV2"/>
    <mergeCell ref="EW2:EX2"/>
    <mergeCell ref="EY2:EZ2"/>
    <mergeCell ref="FA2:FB2"/>
    <mergeCell ref="FC2:FD2"/>
    <mergeCell ref="A4:A26"/>
    <mergeCell ref="A27:A34"/>
    <mergeCell ref="A35:A44"/>
    <mergeCell ref="C1:BJ1"/>
    <mergeCell ref="CA2:CB2"/>
    <mergeCell ref="CC2:CD2"/>
    <mergeCell ref="CE2:CF2"/>
    <mergeCell ref="CG2:CH2"/>
    <mergeCell ref="CI2:CJ2"/>
    <mergeCell ref="CK2:CL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63" t="s">
        <v>246</v>
      </c>
      <c r="D2" s="10"/>
      <c r="E2" s="63" t="s">
        <v>247</v>
      </c>
      <c r="F2" s="10"/>
      <c r="G2" s="63" t="s">
        <v>248</v>
      </c>
      <c r="H2" s="10"/>
      <c r="I2" s="63" t="s">
        <v>249</v>
      </c>
      <c r="J2" s="10"/>
      <c r="K2" s="63" t="s">
        <v>250</v>
      </c>
      <c r="L2" s="10"/>
      <c r="M2" s="63" t="s">
        <v>129</v>
      </c>
      <c r="N2" s="10"/>
      <c r="O2" s="63" t="s">
        <v>130</v>
      </c>
      <c r="P2" s="10"/>
      <c r="Q2" s="63" t="s">
        <v>131</v>
      </c>
      <c r="R2" s="10"/>
      <c r="S2" s="63" t="s">
        <v>132</v>
      </c>
      <c r="T2" s="10"/>
      <c r="U2" s="63" t="s">
        <v>133</v>
      </c>
      <c r="V2" s="10"/>
      <c r="W2" s="63" t="s">
        <v>134</v>
      </c>
      <c r="X2" s="10"/>
      <c r="Y2" s="63" t="s">
        <v>135</v>
      </c>
      <c r="Z2" s="10"/>
      <c r="AA2" s="63" t="s">
        <v>136</v>
      </c>
      <c r="AB2" s="10"/>
      <c r="AC2" s="63" t="s">
        <v>137</v>
      </c>
      <c r="AD2" s="10"/>
      <c r="AE2" s="9" t="s">
        <v>138</v>
      </c>
      <c r="AF2" s="64"/>
      <c r="AG2" s="63" t="s">
        <v>139</v>
      </c>
      <c r="AH2" s="10"/>
      <c r="AI2" s="63" t="s">
        <v>140</v>
      </c>
      <c r="AJ2" s="10"/>
      <c r="AK2" s="63" t="s">
        <v>141</v>
      </c>
      <c r="AL2" s="10"/>
      <c r="AM2" s="63" t="s">
        <v>142</v>
      </c>
      <c r="AN2" s="10"/>
      <c r="AO2" s="63" t="s">
        <v>143</v>
      </c>
      <c r="AP2" s="10"/>
      <c r="AQ2" s="63" t="s">
        <v>144</v>
      </c>
      <c r="AR2" s="10"/>
      <c r="AS2" s="63" t="s">
        <v>145</v>
      </c>
      <c r="AT2" s="10"/>
      <c r="AU2" s="63" t="s">
        <v>146</v>
      </c>
      <c r="AV2" s="10"/>
      <c r="AW2" s="63" t="s">
        <v>147</v>
      </c>
      <c r="AX2" s="10"/>
      <c r="AY2" s="63" t="s">
        <v>148</v>
      </c>
      <c r="AZ2" s="10"/>
      <c r="BA2" s="63" t="s">
        <v>149</v>
      </c>
      <c r="BB2" s="10"/>
      <c r="BC2" s="63" t="s">
        <v>150</v>
      </c>
      <c r="BD2" s="10"/>
      <c r="BE2" s="63" t="s">
        <v>151</v>
      </c>
      <c r="BF2" s="10"/>
      <c r="BG2" s="63" t="s">
        <v>152</v>
      </c>
      <c r="BH2" s="10"/>
      <c r="BI2" s="63" t="s">
        <v>153</v>
      </c>
      <c r="BJ2" s="10"/>
      <c r="BK2" s="63" t="s">
        <v>154</v>
      </c>
      <c r="BL2" s="10"/>
      <c r="BM2" s="63" t="s">
        <v>155</v>
      </c>
      <c r="BN2" s="10"/>
      <c r="BO2" s="63" t="s">
        <v>156</v>
      </c>
      <c r="BP2" s="10"/>
      <c r="BQ2" s="63" t="s">
        <v>157</v>
      </c>
      <c r="BR2" s="10"/>
      <c r="BS2" s="63" t="s">
        <v>158</v>
      </c>
      <c r="BT2" s="10"/>
      <c r="BU2" s="63" t="s">
        <v>159</v>
      </c>
      <c r="BV2" s="10"/>
      <c r="BW2" s="63" t="s">
        <v>160</v>
      </c>
      <c r="BX2" s="10"/>
      <c r="BY2" s="63" t="s">
        <v>161</v>
      </c>
      <c r="BZ2" s="10"/>
      <c r="CA2" s="63" t="s">
        <v>162</v>
      </c>
      <c r="CB2" s="10"/>
      <c r="CC2" s="63" t="s">
        <v>163</v>
      </c>
      <c r="CD2" s="10"/>
      <c r="CE2" s="63" t="s">
        <v>164</v>
      </c>
      <c r="CF2" s="10"/>
      <c r="CG2" s="63" t="s">
        <v>165</v>
      </c>
      <c r="CH2" s="10"/>
      <c r="CI2" s="63" t="s">
        <v>166</v>
      </c>
      <c r="CJ2" s="10"/>
      <c r="CK2" s="63" t="s">
        <v>167</v>
      </c>
      <c r="CL2" s="10"/>
      <c r="CM2" s="9" t="s">
        <v>168</v>
      </c>
      <c r="CN2" s="10"/>
      <c r="CO2" s="9" t="s">
        <v>169</v>
      </c>
      <c r="CP2" s="10"/>
      <c r="CQ2" s="9" t="s">
        <v>170</v>
      </c>
      <c r="CR2" s="10"/>
      <c r="CS2" s="9" t="s">
        <v>171</v>
      </c>
      <c r="CT2" s="10"/>
      <c r="CU2" s="9" t="s">
        <v>172</v>
      </c>
      <c r="CV2" s="10"/>
      <c r="CW2" s="9" t="s">
        <v>173</v>
      </c>
      <c r="CX2" s="10"/>
      <c r="CY2" s="9" t="s">
        <v>174</v>
      </c>
      <c r="CZ2" s="10"/>
      <c r="DA2" s="9" t="s">
        <v>175</v>
      </c>
      <c r="DB2" s="10"/>
      <c r="DC2" s="9" t="s">
        <v>176</v>
      </c>
      <c r="DD2" s="10"/>
      <c r="DE2" s="9" t="s">
        <v>177</v>
      </c>
      <c r="DF2" s="10"/>
      <c r="DG2" s="9" t="s">
        <v>178</v>
      </c>
      <c r="DH2" s="10"/>
      <c r="DI2" s="9" t="s">
        <v>179</v>
      </c>
      <c r="DJ2" s="10"/>
      <c r="DK2" s="9" t="s">
        <v>180</v>
      </c>
      <c r="DL2" s="10"/>
      <c r="DM2" s="9" t="s">
        <v>181</v>
      </c>
      <c r="DN2" s="10"/>
      <c r="DO2" s="9" t="s">
        <v>182</v>
      </c>
      <c r="DP2" s="10"/>
      <c r="DQ2" s="9" t="s">
        <v>183</v>
      </c>
      <c r="DR2" s="10"/>
      <c r="DS2" s="9" t="s">
        <v>184</v>
      </c>
      <c r="DT2" s="10"/>
      <c r="DU2" s="9" t="s">
        <v>185</v>
      </c>
      <c r="DV2" s="10"/>
      <c r="DW2" s="9" t="s">
        <v>186</v>
      </c>
      <c r="DX2" s="10"/>
      <c r="DY2" s="9" t="s">
        <v>187</v>
      </c>
      <c r="DZ2" s="10"/>
      <c r="EA2" s="9" t="s">
        <v>188</v>
      </c>
      <c r="EB2" s="10"/>
      <c r="EC2" s="9" t="s">
        <v>189</v>
      </c>
      <c r="ED2" s="10"/>
      <c r="EE2" s="9" t="s">
        <v>190</v>
      </c>
      <c r="EF2" s="10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550</v>
      </c>
      <c r="C3" s="15" t="s">
        <v>29</v>
      </c>
      <c r="D3" s="16" t="s">
        <v>30</v>
      </c>
      <c r="E3" s="15" t="s">
        <v>29</v>
      </c>
      <c r="F3" s="16" t="s">
        <v>30</v>
      </c>
      <c r="G3" s="15" t="s">
        <v>29</v>
      </c>
      <c r="H3" s="16" t="s">
        <v>30</v>
      </c>
      <c r="I3" s="15" t="s">
        <v>29</v>
      </c>
      <c r="J3" s="16" t="s">
        <v>30</v>
      </c>
      <c r="K3" s="15" t="s">
        <v>29</v>
      </c>
      <c r="L3" s="16" t="s">
        <v>30</v>
      </c>
      <c r="M3" s="15" t="s">
        <v>29</v>
      </c>
      <c r="N3" s="16" t="s">
        <v>30</v>
      </c>
      <c r="O3" s="15" t="s">
        <v>29</v>
      </c>
      <c r="P3" s="16" t="s">
        <v>30</v>
      </c>
      <c r="Q3" s="15" t="s">
        <v>29</v>
      </c>
      <c r="R3" s="16" t="s">
        <v>30</v>
      </c>
      <c r="S3" s="15" t="s">
        <v>29</v>
      </c>
      <c r="T3" s="16" t="s">
        <v>30</v>
      </c>
      <c r="U3" s="15" t="s">
        <v>29</v>
      </c>
      <c r="V3" s="16" t="s">
        <v>30</v>
      </c>
      <c r="W3" s="15" t="s">
        <v>29</v>
      </c>
      <c r="X3" s="16" t="s">
        <v>30</v>
      </c>
      <c r="Y3" s="15" t="s">
        <v>29</v>
      </c>
      <c r="Z3" s="16" t="s">
        <v>30</v>
      </c>
      <c r="AA3" s="15" t="s">
        <v>29</v>
      </c>
      <c r="AB3" s="16" t="s">
        <v>30</v>
      </c>
      <c r="AC3" s="15" t="s">
        <v>29</v>
      </c>
      <c r="AD3" s="16" t="s">
        <v>30</v>
      </c>
      <c r="AE3" s="19" t="s">
        <v>29</v>
      </c>
      <c r="AF3" s="20" t="s">
        <v>30</v>
      </c>
      <c r="AG3" s="15" t="s">
        <v>29</v>
      </c>
      <c r="AH3" s="16" t="s">
        <v>30</v>
      </c>
      <c r="AI3" s="15" t="s">
        <v>29</v>
      </c>
      <c r="AJ3" s="16" t="s">
        <v>30</v>
      </c>
      <c r="AK3" s="15" t="s">
        <v>29</v>
      </c>
      <c r="AL3" s="16" t="s">
        <v>30</v>
      </c>
      <c r="AM3" s="15" t="s">
        <v>29</v>
      </c>
      <c r="AN3" s="16" t="s">
        <v>30</v>
      </c>
      <c r="AO3" s="15" t="s">
        <v>29</v>
      </c>
      <c r="AP3" s="16" t="s">
        <v>30</v>
      </c>
      <c r="AQ3" s="15" t="s">
        <v>29</v>
      </c>
      <c r="AR3" s="16" t="s">
        <v>30</v>
      </c>
      <c r="AS3" s="15" t="s">
        <v>29</v>
      </c>
      <c r="AT3" s="16" t="s">
        <v>30</v>
      </c>
      <c r="AU3" s="15" t="s">
        <v>29</v>
      </c>
      <c r="AV3" s="16" t="s">
        <v>30</v>
      </c>
      <c r="AW3" s="15" t="s">
        <v>29</v>
      </c>
      <c r="AX3" s="16" t="s">
        <v>30</v>
      </c>
      <c r="AY3" s="15" t="s">
        <v>29</v>
      </c>
      <c r="AZ3" s="16" t="s">
        <v>30</v>
      </c>
      <c r="BA3" s="15" t="s">
        <v>29</v>
      </c>
      <c r="BB3" s="16" t="s">
        <v>30</v>
      </c>
      <c r="BC3" s="15" t="s">
        <v>29</v>
      </c>
      <c r="BD3" s="16" t="s">
        <v>30</v>
      </c>
      <c r="BE3" s="15" t="s">
        <v>29</v>
      </c>
      <c r="BF3" s="16" t="s">
        <v>30</v>
      </c>
      <c r="BG3" s="15" t="s">
        <v>29</v>
      </c>
      <c r="BH3" s="16" t="s">
        <v>30</v>
      </c>
      <c r="BI3" s="15" t="s">
        <v>29</v>
      </c>
      <c r="BJ3" s="16" t="s">
        <v>30</v>
      </c>
      <c r="BK3" s="15" t="s">
        <v>29</v>
      </c>
      <c r="BL3" s="16" t="s">
        <v>30</v>
      </c>
      <c r="BM3" s="15" t="s">
        <v>29</v>
      </c>
      <c r="BN3" s="16" t="s">
        <v>30</v>
      </c>
      <c r="BO3" s="15" t="s">
        <v>29</v>
      </c>
      <c r="BP3" s="16" t="s">
        <v>30</v>
      </c>
      <c r="BQ3" s="15" t="s">
        <v>29</v>
      </c>
      <c r="BR3" s="16" t="s">
        <v>30</v>
      </c>
      <c r="BS3" s="15" t="s">
        <v>29</v>
      </c>
      <c r="BT3" s="16" t="s">
        <v>30</v>
      </c>
      <c r="BU3" s="15" t="s">
        <v>29</v>
      </c>
      <c r="BV3" s="16" t="s">
        <v>30</v>
      </c>
      <c r="BW3" s="15" t="s">
        <v>29</v>
      </c>
      <c r="BX3" s="16" t="s">
        <v>30</v>
      </c>
      <c r="BY3" s="15" t="s">
        <v>29</v>
      </c>
      <c r="BZ3" s="16" t="s">
        <v>30</v>
      </c>
      <c r="CA3" s="15" t="s">
        <v>29</v>
      </c>
      <c r="CB3" s="16" t="s">
        <v>30</v>
      </c>
      <c r="CC3" s="15" t="s">
        <v>29</v>
      </c>
      <c r="CD3" s="16" t="s">
        <v>30</v>
      </c>
      <c r="CE3" s="15" t="s">
        <v>29</v>
      </c>
      <c r="CF3" s="16" t="s">
        <v>30</v>
      </c>
      <c r="CG3" s="15" t="s">
        <v>29</v>
      </c>
      <c r="CH3" s="16" t="s">
        <v>30</v>
      </c>
      <c r="CI3" s="15" t="s">
        <v>29</v>
      </c>
      <c r="CJ3" s="16" t="s">
        <v>30</v>
      </c>
      <c r="CK3" s="15" t="s">
        <v>29</v>
      </c>
      <c r="CL3" s="16" t="s">
        <v>30</v>
      </c>
      <c r="CM3" s="15" t="s">
        <v>29</v>
      </c>
      <c r="CN3" s="16" t="s">
        <v>30</v>
      </c>
      <c r="CO3" s="15" t="s">
        <v>29</v>
      </c>
      <c r="CP3" s="16" t="s">
        <v>30</v>
      </c>
      <c r="CQ3" s="15" t="s">
        <v>29</v>
      </c>
      <c r="CR3" s="16" t="s">
        <v>30</v>
      </c>
      <c r="CS3" s="15" t="s">
        <v>29</v>
      </c>
      <c r="CT3" s="16" t="s">
        <v>30</v>
      </c>
      <c r="CU3" s="15" t="s">
        <v>29</v>
      </c>
      <c r="CV3" s="16" t="s">
        <v>30</v>
      </c>
      <c r="CW3" s="15" t="s">
        <v>29</v>
      </c>
      <c r="CX3" s="16" t="s">
        <v>30</v>
      </c>
      <c r="CY3" s="15" t="s">
        <v>29</v>
      </c>
      <c r="CZ3" s="16" t="s">
        <v>30</v>
      </c>
      <c r="DA3" s="15" t="s">
        <v>29</v>
      </c>
      <c r="DB3" s="16" t="s">
        <v>30</v>
      </c>
      <c r="DC3" s="15" t="s">
        <v>29</v>
      </c>
      <c r="DD3" s="16" t="s">
        <v>30</v>
      </c>
      <c r="DE3" s="15" t="s">
        <v>29</v>
      </c>
      <c r="DF3" s="16" t="s">
        <v>30</v>
      </c>
      <c r="DG3" s="15" t="s">
        <v>29</v>
      </c>
      <c r="DH3" s="16" t="s">
        <v>30</v>
      </c>
      <c r="DI3" s="15" t="s">
        <v>29</v>
      </c>
      <c r="DJ3" s="16" t="s">
        <v>30</v>
      </c>
      <c r="DK3" s="15" t="s">
        <v>29</v>
      </c>
      <c r="DL3" s="16" t="s">
        <v>30</v>
      </c>
      <c r="DM3" s="15" t="s">
        <v>29</v>
      </c>
      <c r="DN3" s="16" t="s">
        <v>30</v>
      </c>
      <c r="DO3" s="15" t="s">
        <v>29</v>
      </c>
      <c r="DP3" s="16" t="s">
        <v>30</v>
      </c>
      <c r="DQ3" s="15" t="s">
        <v>29</v>
      </c>
      <c r="DR3" s="16" t="s">
        <v>30</v>
      </c>
      <c r="DS3" s="15" t="s">
        <v>29</v>
      </c>
      <c r="DT3" s="16" t="s">
        <v>30</v>
      </c>
      <c r="DU3" s="15" t="s">
        <v>29</v>
      </c>
      <c r="DV3" s="16" t="s">
        <v>30</v>
      </c>
      <c r="DW3" s="15" t="s">
        <v>29</v>
      </c>
      <c r="DX3" s="16" t="s">
        <v>30</v>
      </c>
      <c r="DY3" s="15" t="s">
        <v>29</v>
      </c>
      <c r="DZ3" s="16" t="s">
        <v>30</v>
      </c>
      <c r="EA3" s="15" t="s">
        <v>29</v>
      </c>
      <c r="EB3" s="16" t="s">
        <v>30</v>
      </c>
      <c r="EC3" s="15" t="s">
        <v>29</v>
      </c>
      <c r="ED3" s="16" t="s">
        <v>30</v>
      </c>
      <c r="EE3" s="15" t="s">
        <v>29</v>
      </c>
      <c r="EF3" s="16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551</v>
      </c>
      <c r="C4" s="24"/>
      <c r="D4" s="25"/>
      <c r="E4" s="27"/>
      <c r="F4" s="25"/>
      <c r="G4" s="24"/>
      <c r="H4" s="25"/>
      <c r="I4" s="27"/>
      <c r="J4" s="25"/>
      <c r="K4" s="27"/>
      <c r="L4" s="25"/>
      <c r="M4" s="24">
        <v>6.0</v>
      </c>
      <c r="N4" s="25"/>
      <c r="O4" s="27"/>
      <c r="P4" s="25"/>
      <c r="Q4" s="27"/>
      <c r="R4" s="25"/>
      <c r="S4" s="27"/>
      <c r="T4" s="25"/>
      <c r="U4" s="27"/>
      <c r="V4" s="25"/>
      <c r="W4" s="27"/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7"/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7"/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7"/>
      <c r="CJ4" s="25"/>
      <c r="CK4" s="27"/>
      <c r="CL4" s="25"/>
      <c r="CM4" s="27"/>
      <c r="CN4" s="25"/>
      <c r="CO4" s="27"/>
      <c r="CP4" s="25"/>
      <c r="CQ4" s="27"/>
      <c r="CR4" s="25"/>
      <c r="CS4" s="27"/>
      <c r="CT4" s="25"/>
      <c r="CU4" s="27"/>
      <c r="CV4" s="25"/>
      <c r="CW4" s="27"/>
      <c r="CX4" s="25"/>
      <c r="CY4" s="27"/>
      <c r="CZ4" s="25"/>
      <c r="DA4" s="27"/>
      <c r="DB4" s="25"/>
      <c r="DC4" s="27"/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44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6</v>
      </c>
      <c r="FH4" s="25">
        <f t="shared" ref="FH4:FH44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552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2"/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0</v>
      </c>
      <c r="FH5" s="25">
        <f t="shared" si="2"/>
        <v>0</v>
      </c>
    </row>
    <row r="6" ht="15.75" customHeight="1">
      <c r="A6" s="30"/>
      <c r="B6" s="31" t="s">
        <v>553</v>
      </c>
      <c r="C6" s="36">
        <v>1.0</v>
      </c>
      <c r="D6" s="37"/>
      <c r="E6" s="36"/>
      <c r="F6" s="33"/>
      <c r="G6" s="36">
        <v>2.0</v>
      </c>
      <c r="H6" s="33"/>
      <c r="I6" s="36">
        <v>1.0</v>
      </c>
      <c r="J6" s="33"/>
      <c r="K6" s="36"/>
      <c r="L6" s="33"/>
      <c r="M6" s="32"/>
      <c r="N6" s="33"/>
      <c r="O6" s="36">
        <v>1.0</v>
      </c>
      <c r="P6" s="33"/>
      <c r="Q6" s="32"/>
      <c r="R6" s="33"/>
      <c r="S6" s="32"/>
      <c r="T6" s="33"/>
      <c r="U6" s="36">
        <v>1.0</v>
      </c>
      <c r="V6" s="33"/>
      <c r="W6" s="32"/>
      <c r="X6" s="33"/>
      <c r="Y6" s="32"/>
      <c r="Z6" s="33"/>
      <c r="AA6" s="36"/>
      <c r="AB6" s="37">
        <v>1.0</v>
      </c>
      <c r="AC6" s="36"/>
      <c r="AD6" s="33"/>
      <c r="AE6" s="32"/>
      <c r="AF6" s="33"/>
      <c r="AG6" s="32"/>
      <c r="AH6" s="33"/>
      <c r="AI6" s="32"/>
      <c r="AJ6" s="33"/>
      <c r="AK6" s="36"/>
      <c r="AL6" s="33"/>
      <c r="AM6" s="36"/>
      <c r="AN6" s="33"/>
      <c r="AO6" s="32"/>
      <c r="AP6" s="33"/>
      <c r="AQ6" s="36"/>
      <c r="AR6" s="33"/>
      <c r="AS6" s="32"/>
      <c r="AT6" s="33"/>
      <c r="AU6" s="32"/>
      <c r="AV6" s="33"/>
      <c r="AW6" s="32"/>
      <c r="AX6" s="33"/>
      <c r="AY6" s="32"/>
      <c r="AZ6" s="33"/>
      <c r="BA6" s="32"/>
      <c r="BB6" s="33"/>
      <c r="BC6" s="32"/>
      <c r="BD6" s="33"/>
      <c r="BE6" s="32"/>
      <c r="BF6" s="33"/>
      <c r="BG6" s="32"/>
      <c r="BH6" s="33"/>
      <c r="BI6" s="32"/>
      <c r="BJ6" s="33"/>
      <c r="BK6" s="32"/>
      <c r="BL6" s="33"/>
      <c r="BM6" s="32"/>
      <c r="BN6" s="33"/>
      <c r="BO6" s="32"/>
      <c r="BP6" s="33"/>
      <c r="BQ6" s="32"/>
      <c r="BR6" s="33"/>
      <c r="BS6" s="32"/>
      <c r="BT6" s="33"/>
      <c r="BU6" s="32"/>
      <c r="BV6" s="33"/>
      <c r="BW6" s="32"/>
      <c r="BX6" s="33"/>
      <c r="BY6" s="32"/>
      <c r="BZ6" s="33"/>
      <c r="CA6" s="32"/>
      <c r="CB6" s="33"/>
      <c r="CC6" s="32"/>
      <c r="CD6" s="33"/>
      <c r="CE6" s="32"/>
      <c r="CF6" s="33"/>
      <c r="CG6" s="32"/>
      <c r="CH6" s="33"/>
      <c r="CI6" s="32"/>
      <c r="CJ6" s="33"/>
      <c r="CK6" s="32"/>
      <c r="CL6" s="33"/>
      <c r="CM6" s="32"/>
      <c r="CN6" s="33"/>
      <c r="CO6" s="32"/>
      <c r="CP6" s="33"/>
      <c r="CQ6" s="32"/>
      <c r="CR6" s="33"/>
      <c r="CS6" s="32"/>
      <c r="CT6" s="33"/>
      <c r="CU6" s="32"/>
      <c r="CV6" s="33"/>
      <c r="CW6" s="32"/>
      <c r="CX6" s="33"/>
      <c r="CY6" s="32"/>
      <c r="CZ6" s="33"/>
      <c r="DA6" s="32"/>
      <c r="DB6" s="33"/>
      <c r="DC6" s="32"/>
      <c r="DD6" s="33"/>
      <c r="DE6" s="32"/>
      <c r="DF6" s="33"/>
      <c r="DG6" s="32"/>
      <c r="DH6" s="33"/>
      <c r="DI6" s="32"/>
      <c r="DJ6" s="33"/>
      <c r="DK6" s="32"/>
      <c r="DL6" s="33"/>
      <c r="DM6" s="32"/>
      <c r="DN6" s="33"/>
      <c r="DO6" s="32"/>
      <c r="DP6" s="33"/>
      <c r="DQ6" s="32"/>
      <c r="DR6" s="33"/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2"/>
      <c r="ED6" s="33"/>
      <c r="EE6" s="32"/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6</v>
      </c>
      <c r="FH6" s="25">
        <f t="shared" si="2"/>
        <v>1</v>
      </c>
    </row>
    <row r="7" ht="15.75" customHeight="1">
      <c r="A7" s="30"/>
      <c r="B7" s="31" t="s">
        <v>554</v>
      </c>
      <c r="C7" s="36">
        <v>29.0</v>
      </c>
      <c r="D7" s="37"/>
      <c r="E7" s="36">
        <v>24.0</v>
      </c>
      <c r="F7" s="33"/>
      <c r="G7" s="36">
        <v>25.0</v>
      </c>
      <c r="H7" s="33"/>
      <c r="I7" s="36">
        <v>28.0</v>
      </c>
      <c r="J7" s="33"/>
      <c r="K7" s="36">
        <v>17.0</v>
      </c>
      <c r="L7" s="33"/>
      <c r="M7" s="36">
        <v>32.0</v>
      </c>
      <c r="N7" s="37"/>
      <c r="O7" s="36">
        <v>31.0</v>
      </c>
      <c r="P7" s="33"/>
      <c r="Q7" s="36">
        <v>20.0</v>
      </c>
      <c r="R7" s="33"/>
      <c r="S7" s="36">
        <v>25.0</v>
      </c>
      <c r="T7" s="37">
        <v>1.0</v>
      </c>
      <c r="U7" s="36">
        <v>31.0</v>
      </c>
      <c r="V7" s="33"/>
      <c r="W7" s="36">
        <v>17.0</v>
      </c>
      <c r="X7" s="33"/>
      <c r="Y7" s="36">
        <v>50.0</v>
      </c>
      <c r="Z7" s="33"/>
      <c r="AA7" s="36">
        <v>27.0</v>
      </c>
      <c r="AB7" s="33"/>
      <c r="AC7" s="36">
        <v>28.0</v>
      </c>
      <c r="AD7" s="33"/>
      <c r="AE7" s="36">
        <v>25.0</v>
      </c>
      <c r="AF7" s="37"/>
      <c r="AG7" s="36"/>
      <c r="AH7" s="33"/>
      <c r="AI7" s="36"/>
      <c r="AJ7" s="33"/>
      <c r="AK7" s="36"/>
      <c r="AL7" s="33"/>
      <c r="AM7" s="36"/>
      <c r="AN7" s="33"/>
      <c r="AO7" s="36"/>
      <c r="AP7" s="37"/>
      <c r="AQ7" s="36"/>
      <c r="AR7" s="33"/>
      <c r="AS7" s="32"/>
      <c r="AT7" s="33"/>
      <c r="AU7" s="32"/>
      <c r="AV7" s="33"/>
      <c r="AW7" s="32"/>
      <c r="AX7" s="33"/>
      <c r="AY7" s="32"/>
      <c r="AZ7" s="33"/>
      <c r="BA7" s="32"/>
      <c r="BB7" s="33"/>
      <c r="BC7" s="32"/>
      <c r="BD7" s="33"/>
      <c r="BE7" s="32"/>
      <c r="BF7" s="33"/>
      <c r="BG7" s="32"/>
      <c r="BH7" s="33"/>
      <c r="BI7" s="32"/>
      <c r="BJ7" s="33"/>
      <c r="BK7" s="32"/>
      <c r="BL7" s="33"/>
      <c r="BM7" s="32"/>
      <c r="BN7" s="33"/>
      <c r="BO7" s="32"/>
      <c r="BP7" s="33"/>
      <c r="BQ7" s="32"/>
      <c r="BR7" s="33"/>
      <c r="BS7" s="32"/>
      <c r="BT7" s="33"/>
      <c r="BU7" s="32"/>
      <c r="BV7" s="33"/>
      <c r="BW7" s="32"/>
      <c r="BX7" s="33"/>
      <c r="BY7" s="32"/>
      <c r="BZ7" s="33"/>
      <c r="CA7" s="32"/>
      <c r="CB7" s="33"/>
      <c r="CC7" s="32"/>
      <c r="CD7" s="33"/>
      <c r="CE7" s="32"/>
      <c r="CF7" s="33"/>
      <c r="CG7" s="32"/>
      <c r="CH7" s="33"/>
      <c r="CI7" s="32"/>
      <c r="CJ7" s="33"/>
      <c r="CK7" s="32"/>
      <c r="CL7" s="33"/>
      <c r="CM7" s="32"/>
      <c r="CN7" s="33"/>
      <c r="CO7" s="32"/>
      <c r="CP7" s="33"/>
      <c r="CQ7" s="32"/>
      <c r="CR7" s="33"/>
      <c r="CS7" s="32"/>
      <c r="CT7" s="33"/>
      <c r="CU7" s="32"/>
      <c r="CV7" s="33"/>
      <c r="CW7" s="32"/>
      <c r="CX7" s="33"/>
      <c r="CY7" s="32"/>
      <c r="CZ7" s="33"/>
      <c r="DA7" s="32"/>
      <c r="DB7" s="33"/>
      <c r="DC7" s="32"/>
      <c r="DD7" s="33"/>
      <c r="DE7" s="32"/>
      <c r="DF7" s="33"/>
      <c r="DG7" s="32"/>
      <c r="DH7" s="33"/>
      <c r="DI7" s="32"/>
      <c r="DJ7" s="33"/>
      <c r="DK7" s="32"/>
      <c r="DL7" s="33"/>
      <c r="DM7" s="32"/>
      <c r="DN7" s="33"/>
      <c r="DO7" s="32"/>
      <c r="DP7" s="33"/>
      <c r="DQ7" s="32"/>
      <c r="DR7" s="33"/>
      <c r="DS7" s="32"/>
      <c r="DT7" s="33"/>
      <c r="DU7" s="32"/>
      <c r="DV7" s="33"/>
      <c r="DW7" s="32"/>
      <c r="DX7" s="33"/>
      <c r="DY7" s="32"/>
      <c r="DZ7" s="33"/>
      <c r="EA7" s="32"/>
      <c r="EB7" s="33"/>
      <c r="EC7" s="32"/>
      <c r="ED7" s="33"/>
      <c r="EE7" s="32"/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409</v>
      </c>
      <c r="FH7" s="25">
        <f t="shared" si="2"/>
        <v>1</v>
      </c>
    </row>
    <row r="8" ht="15.75" customHeight="1">
      <c r="A8" s="30"/>
      <c r="B8" s="31" t="s">
        <v>555</v>
      </c>
      <c r="C8" s="36">
        <v>55.0</v>
      </c>
      <c r="D8" s="33"/>
      <c r="E8" s="36">
        <v>68.0</v>
      </c>
      <c r="F8" s="33"/>
      <c r="G8" s="36">
        <v>49.0</v>
      </c>
      <c r="H8" s="33"/>
      <c r="I8" s="36">
        <v>55.0</v>
      </c>
      <c r="J8" s="33"/>
      <c r="K8" s="36">
        <v>54.0</v>
      </c>
      <c r="L8" s="33"/>
      <c r="M8" s="36">
        <v>41.0</v>
      </c>
      <c r="N8" s="33"/>
      <c r="O8" s="36">
        <v>56.0</v>
      </c>
      <c r="P8" s="33"/>
      <c r="Q8" s="36">
        <v>60.0</v>
      </c>
      <c r="R8" s="37"/>
      <c r="S8" s="36">
        <v>40.0</v>
      </c>
      <c r="T8" s="33"/>
      <c r="U8" s="36">
        <v>56.0</v>
      </c>
      <c r="V8" s="33"/>
      <c r="W8" s="36">
        <v>78.0</v>
      </c>
      <c r="X8" s="33"/>
      <c r="Y8" s="36">
        <v>48.0</v>
      </c>
      <c r="Z8" s="33"/>
      <c r="AA8" s="36">
        <v>56.0</v>
      </c>
      <c r="AB8" s="33"/>
      <c r="AC8" s="36">
        <v>50.0</v>
      </c>
      <c r="AD8" s="33"/>
      <c r="AE8" s="36">
        <v>61.0</v>
      </c>
      <c r="AF8" s="33"/>
      <c r="AG8" s="36"/>
      <c r="AH8" s="33"/>
      <c r="AI8" s="36"/>
      <c r="AJ8" s="33"/>
      <c r="AK8" s="36"/>
      <c r="AL8" s="33"/>
      <c r="AM8" s="36"/>
      <c r="AN8" s="33"/>
      <c r="AO8" s="36"/>
      <c r="AP8" s="33"/>
      <c r="AQ8" s="36"/>
      <c r="AR8" s="33"/>
      <c r="AS8" s="32"/>
      <c r="AT8" s="33"/>
      <c r="AU8" s="32"/>
      <c r="AV8" s="33"/>
      <c r="AW8" s="32"/>
      <c r="AX8" s="33"/>
      <c r="AY8" s="32"/>
      <c r="AZ8" s="33"/>
      <c r="BA8" s="32"/>
      <c r="BB8" s="33"/>
      <c r="BC8" s="32"/>
      <c r="BD8" s="33"/>
      <c r="BE8" s="32"/>
      <c r="BF8" s="33"/>
      <c r="BG8" s="32"/>
      <c r="BH8" s="33"/>
      <c r="BI8" s="32"/>
      <c r="BJ8" s="33"/>
      <c r="BK8" s="32"/>
      <c r="BL8" s="33"/>
      <c r="BM8" s="32"/>
      <c r="BN8" s="33"/>
      <c r="BO8" s="32"/>
      <c r="BP8" s="33"/>
      <c r="BQ8" s="32"/>
      <c r="BR8" s="33"/>
      <c r="BS8" s="32"/>
      <c r="BT8" s="33"/>
      <c r="BU8" s="32"/>
      <c r="BV8" s="33"/>
      <c r="BW8" s="32"/>
      <c r="BX8" s="33"/>
      <c r="BY8" s="32"/>
      <c r="BZ8" s="33"/>
      <c r="CA8" s="32"/>
      <c r="CB8" s="33"/>
      <c r="CC8" s="32"/>
      <c r="CD8" s="33"/>
      <c r="CE8" s="32"/>
      <c r="CF8" s="33"/>
      <c r="CG8" s="32"/>
      <c r="CH8" s="33"/>
      <c r="CI8" s="32"/>
      <c r="CJ8" s="33"/>
      <c r="CK8" s="32"/>
      <c r="CL8" s="33"/>
      <c r="CM8" s="32"/>
      <c r="CN8" s="33"/>
      <c r="CO8" s="32"/>
      <c r="CP8" s="33"/>
      <c r="CQ8" s="32"/>
      <c r="CR8" s="33"/>
      <c r="CS8" s="32"/>
      <c r="CT8" s="33"/>
      <c r="CU8" s="32"/>
      <c r="CV8" s="33"/>
      <c r="CW8" s="32"/>
      <c r="CX8" s="33"/>
      <c r="CY8" s="32"/>
      <c r="CZ8" s="33"/>
      <c r="DA8" s="32"/>
      <c r="DB8" s="33"/>
      <c r="DC8" s="32"/>
      <c r="DD8" s="33"/>
      <c r="DE8" s="32"/>
      <c r="DF8" s="33"/>
      <c r="DG8" s="32"/>
      <c r="DH8" s="33"/>
      <c r="DI8" s="32"/>
      <c r="DJ8" s="33"/>
      <c r="DK8" s="32"/>
      <c r="DL8" s="33"/>
      <c r="DM8" s="32"/>
      <c r="DN8" s="33"/>
      <c r="DO8" s="32"/>
      <c r="DP8" s="33"/>
      <c r="DQ8" s="32"/>
      <c r="DR8" s="33"/>
      <c r="DS8" s="32"/>
      <c r="DT8" s="33"/>
      <c r="DU8" s="32"/>
      <c r="DV8" s="33"/>
      <c r="DW8" s="32"/>
      <c r="DX8" s="33"/>
      <c r="DY8" s="32"/>
      <c r="DZ8" s="33"/>
      <c r="EA8" s="32"/>
      <c r="EB8" s="33"/>
      <c r="EC8" s="32"/>
      <c r="ED8" s="33"/>
      <c r="EE8" s="32"/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827</v>
      </c>
      <c r="FH8" s="25">
        <f t="shared" si="2"/>
        <v>0</v>
      </c>
    </row>
    <row r="9" ht="15.75" customHeight="1">
      <c r="A9" s="30"/>
      <c r="B9" s="31" t="s">
        <v>556</v>
      </c>
      <c r="C9" s="32"/>
      <c r="D9" s="37"/>
      <c r="E9" s="32"/>
      <c r="F9" s="33"/>
      <c r="G9" s="32"/>
      <c r="H9" s="33"/>
      <c r="I9" s="32"/>
      <c r="J9" s="33"/>
      <c r="K9" s="32"/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2"/>
      <c r="X9" s="33"/>
      <c r="Y9" s="32"/>
      <c r="Z9" s="33"/>
      <c r="AA9" s="32"/>
      <c r="AB9" s="33"/>
      <c r="AC9" s="36"/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2"/>
      <c r="AR9" s="33"/>
      <c r="AS9" s="32"/>
      <c r="AT9" s="33"/>
      <c r="AU9" s="32"/>
      <c r="AV9" s="33"/>
      <c r="AW9" s="32"/>
      <c r="AX9" s="33"/>
      <c r="AY9" s="32"/>
      <c r="AZ9" s="33"/>
      <c r="BA9" s="32"/>
      <c r="BB9" s="33"/>
      <c r="BC9" s="32"/>
      <c r="BD9" s="33"/>
      <c r="BE9" s="32"/>
      <c r="BF9" s="33"/>
      <c r="BG9" s="32"/>
      <c r="BH9" s="33"/>
      <c r="BI9" s="32"/>
      <c r="BJ9" s="33"/>
      <c r="BK9" s="32"/>
      <c r="BL9" s="33"/>
      <c r="BM9" s="32"/>
      <c r="BN9" s="33"/>
      <c r="BO9" s="32"/>
      <c r="BP9" s="33"/>
      <c r="BQ9" s="32"/>
      <c r="BR9" s="33"/>
      <c r="BS9" s="32"/>
      <c r="BT9" s="33"/>
      <c r="BU9" s="32"/>
      <c r="BV9" s="33"/>
      <c r="BW9" s="32"/>
      <c r="BX9" s="33"/>
      <c r="BY9" s="32"/>
      <c r="BZ9" s="33"/>
      <c r="CA9" s="32"/>
      <c r="CB9" s="33"/>
      <c r="CC9" s="32"/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2"/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2"/>
      <c r="DJ9" s="33"/>
      <c r="DK9" s="32"/>
      <c r="DL9" s="33"/>
      <c r="DM9" s="32"/>
      <c r="DN9" s="33"/>
      <c r="DO9" s="32"/>
      <c r="DP9" s="33"/>
      <c r="DQ9" s="32"/>
      <c r="DR9" s="33"/>
      <c r="DS9" s="32"/>
      <c r="DT9" s="33"/>
      <c r="DU9" s="32"/>
      <c r="DV9" s="33"/>
      <c r="DW9" s="32"/>
      <c r="DX9" s="33"/>
      <c r="DY9" s="32"/>
      <c r="DZ9" s="33"/>
      <c r="EA9" s="32"/>
      <c r="EB9" s="33"/>
      <c r="EC9" s="32"/>
      <c r="ED9" s="33"/>
      <c r="EE9" s="32"/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>
        <f t="shared" si="1"/>
        <v>0</v>
      </c>
      <c r="FH9" s="25">
        <f t="shared" si="2"/>
        <v>0</v>
      </c>
    </row>
    <row r="10" ht="15.75" customHeight="1">
      <c r="A10" s="30"/>
      <c r="B10" s="31" t="s">
        <v>557</v>
      </c>
      <c r="C10" s="36"/>
      <c r="D10" s="33"/>
      <c r="E10" s="36"/>
      <c r="F10" s="33"/>
      <c r="G10" s="36"/>
      <c r="H10" s="33"/>
      <c r="I10" s="36"/>
      <c r="J10" s="33"/>
      <c r="K10" s="36"/>
      <c r="L10" s="33"/>
      <c r="M10" s="36"/>
      <c r="N10" s="33"/>
      <c r="O10" s="32"/>
      <c r="P10" s="33"/>
      <c r="Q10" s="36"/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/>
      <c r="AD10" s="33"/>
      <c r="AE10" s="36"/>
      <c r="AF10" s="33"/>
      <c r="AG10" s="32"/>
      <c r="AH10" s="33"/>
      <c r="AI10" s="36"/>
      <c r="AJ10" s="33"/>
      <c r="AK10" s="32"/>
      <c r="AL10" s="33"/>
      <c r="AM10" s="36"/>
      <c r="AN10" s="33"/>
      <c r="AO10" s="36"/>
      <c r="AP10" s="33"/>
      <c r="AQ10" s="36"/>
      <c r="AR10" s="33"/>
      <c r="AS10" s="32"/>
      <c r="AT10" s="33"/>
      <c r="AU10" s="32"/>
      <c r="AV10" s="33"/>
      <c r="AW10" s="32"/>
      <c r="AX10" s="33"/>
      <c r="AY10" s="32"/>
      <c r="AZ10" s="33"/>
      <c r="BA10" s="32"/>
      <c r="BB10" s="33"/>
      <c r="BC10" s="32"/>
      <c r="BD10" s="33"/>
      <c r="BE10" s="32"/>
      <c r="BF10" s="33"/>
      <c r="BG10" s="32"/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2"/>
      <c r="CP10" s="33"/>
      <c r="CQ10" s="32"/>
      <c r="CR10" s="33"/>
      <c r="CS10" s="32"/>
      <c r="CT10" s="33"/>
      <c r="CU10" s="32"/>
      <c r="CV10" s="33"/>
      <c r="CW10" s="32"/>
      <c r="CX10" s="33"/>
      <c r="CY10" s="32"/>
      <c r="CZ10" s="33"/>
      <c r="DA10" s="32"/>
      <c r="DB10" s="33"/>
      <c r="DC10" s="32"/>
      <c r="DD10" s="33"/>
      <c r="DE10" s="32"/>
      <c r="DF10" s="33"/>
      <c r="DG10" s="32"/>
      <c r="DH10" s="33"/>
      <c r="DI10" s="32"/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2"/>
      <c r="DX10" s="33"/>
      <c r="DY10" s="32"/>
      <c r="DZ10" s="33"/>
      <c r="EA10" s="32"/>
      <c r="EB10" s="33"/>
      <c r="EC10" s="32"/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si="1"/>
        <v>0</v>
      </c>
      <c r="FH10" s="25">
        <f t="shared" si="2"/>
        <v>0</v>
      </c>
    </row>
    <row r="11" ht="15.75" customHeight="1">
      <c r="A11" s="30"/>
      <c r="B11" s="31" t="s">
        <v>558</v>
      </c>
      <c r="C11" s="36">
        <v>3.0</v>
      </c>
      <c r="D11" s="37">
        <v>3.0</v>
      </c>
      <c r="E11" s="32"/>
      <c r="F11" s="33"/>
      <c r="G11" s="36">
        <v>3.0</v>
      </c>
      <c r="H11" s="37">
        <v>5.0</v>
      </c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>
        <v>1.0</v>
      </c>
      <c r="T11" s="37">
        <v>25.0</v>
      </c>
      <c r="U11" s="36">
        <v>4.0</v>
      </c>
      <c r="V11" s="33"/>
      <c r="W11" s="32"/>
      <c r="X11" s="33"/>
      <c r="Y11" s="36"/>
      <c r="Z11" s="33"/>
      <c r="AA11" s="32"/>
      <c r="AB11" s="33"/>
      <c r="AC11" s="32"/>
      <c r="AD11" s="33"/>
      <c r="AE11" s="36">
        <v>2.0</v>
      </c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2"/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1"/>
        <v>13</v>
      </c>
      <c r="FH11" s="25">
        <f t="shared" si="2"/>
        <v>33</v>
      </c>
    </row>
    <row r="12" ht="15.75" customHeight="1">
      <c r="A12" s="30"/>
      <c r="B12" s="31" t="s">
        <v>559</v>
      </c>
      <c r="C12" s="36"/>
      <c r="D12" s="33"/>
      <c r="E12" s="36">
        <v>1.0</v>
      </c>
      <c r="F12" s="33"/>
      <c r="G12" s="32"/>
      <c r="H12" s="33"/>
      <c r="I12" s="36">
        <v>1.0</v>
      </c>
      <c r="J12" s="33"/>
      <c r="K12" s="32"/>
      <c r="L12" s="33"/>
      <c r="M12" s="36"/>
      <c r="N12" s="33"/>
      <c r="O12" s="36">
        <v>1.0</v>
      </c>
      <c r="P12" s="33"/>
      <c r="Q12" s="36"/>
      <c r="R12" s="33"/>
      <c r="S12" s="36"/>
      <c r="T12" s="33"/>
      <c r="U12" s="32"/>
      <c r="V12" s="33"/>
      <c r="W12" s="36"/>
      <c r="X12" s="33"/>
      <c r="Y12" s="32"/>
      <c r="Z12" s="33"/>
      <c r="AA12" s="36"/>
      <c r="AB12" s="33"/>
      <c r="AC12" s="36"/>
      <c r="AD12" s="33"/>
      <c r="AE12" s="36"/>
      <c r="AF12" s="33"/>
      <c r="AG12" s="36"/>
      <c r="AH12" s="33"/>
      <c r="AI12" s="36"/>
      <c r="AJ12" s="33"/>
      <c r="AK12" s="36"/>
      <c r="AL12" s="33"/>
      <c r="AM12" s="36"/>
      <c r="AN12" s="33"/>
      <c r="AO12" s="32"/>
      <c r="AP12" s="33"/>
      <c r="AQ12" s="36"/>
      <c r="AR12" s="33"/>
      <c r="AS12" s="32"/>
      <c r="AT12" s="33"/>
      <c r="AU12" s="32"/>
      <c r="AV12" s="33"/>
      <c r="AW12" s="32"/>
      <c r="AX12" s="33"/>
      <c r="AY12" s="32"/>
      <c r="AZ12" s="33"/>
      <c r="BA12" s="32"/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2"/>
      <c r="BN12" s="33"/>
      <c r="BO12" s="32"/>
      <c r="BP12" s="33"/>
      <c r="BQ12" s="32"/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2"/>
      <c r="CJ12" s="33"/>
      <c r="CK12" s="32"/>
      <c r="CL12" s="33"/>
      <c r="CM12" s="32"/>
      <c r="CN12" s="33"/>
      <c r="CO12" s="32"/>
      <c r="CP12" s="33"/>
      <c r="CQ12" s="32"/>
      <c r="CR12" s="33"/>
      <c r="CS12" s="32"/>
      <c r="CT12" s="33"/>
      <c r="CU12" s="32"/>
      <c r="CV12" s="33"/>
      <c r="CW12" s="32"/>
      <c r="CX12" s="33"/>
      <c r="CY12" s="32"/>
      <c r="CZ12" s="33"/>
      <c r="DA12" s="32"/>
      <c r="DB12" s="33"/>
      <c r="DC12" s="32"/>
      <c r="DD12" s="33"/>
      <c r="DE12" s="32"/>
      <c r="DF12" s="33"/>
      <c r="DG12" s="32"/>
      <c r="DH12" s="33"/>
      <c r="DI12" s="32"/>
      <c r="DJ12" s="33"/>
      <c r="DK12" s="32"/>
      <c r="DL12" s="33"/>
      <c r="DM12" s="32"/>
      <c r="DN12" s="33"/>
      <c r="DO12" s="32"/>
      <c r="DP12" s="33"/>
      <c r="DQ12" s="32"/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2"/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1"/>
        <v>3</v>
      </c>
      <c r="FH12" s="25">
        <f t="shared" si="2"/>
        <v>0</v>
      </c>
    </row>
    <row r="13" ht="15.75" customHeight="1">
      <c r="A13" s="30"/>
      <c r="B13" s="31" t="s">
        <v>560</v>
      </c>
      <c r="C13" s="32"/>
      <c r="D13" s="33"/>
      <c r="E13" s="32"/>
      <c r="F13" s="33"/>
      <c r="G13" s="32"/>
      <c r="H13" s="33"/>
      <c r="I13" s="32"/>
      <c r="J13" s="33"/>
      <c r="K13" s="32"/>
      <c r="L13" s="33"/>
      <c r="M13" s="32"/>
      <c r="N13" s="33"/>
      <c r="O13" s="32"/>
      <c r="P13" s="33"/>
      <c r="Q13" s="36">
        <v>2.0</v>
      </c>
      <c r="R13" s="33"/>
      <c r="S13" s="32"/>
      <c r="T13" s="33"/>
      <c r="U13" s="32"/>
      <c r="V13" s="33"/>
      <c r="W13" s="32"/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2"/>
      <c r="AJ13" s="33"/>
      <c r="AK13" s="32"/>
      <c r="AL13" s="33"/>
      <c r="AM13" s="32"/>
      <c r="AN13" s="33"/>
      <c r="AO13" s="32"/>
      <c r="AP13" s="33"/>
      <c r="AQ13" s="32"/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2"/>
      <c r="BF13" s="33"/>
      <c r="BG13" s="32"/>
      <c r="BH13" s="33"/>
      <c r="BI13" s="32"/>
      <c r="BJ13" s="33"/>
      <c r="BK13" s="32"/>
      <c r="BL13" s="33"/>
      <c r="BM13" s="32"/>
      <c r="BN13" s="33"/>
      <c r="BO13" s="32"/>
      <c r="BP13" s="33"/>
      <c r="BQ13" s="32"/>
      <c r="BR13" s="33"/>
      <c r="BS13" s="32"/>
      <c r="BT13" s="33"/>
      <c r="BU13" s="32"/>
      <c r="BV13" s="33"/>
      <c r="BW13" s="32"/>
      <c r="BX13" s="33"/>
      <c r="BY13" s="32"/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3"/>
      <c r="CK13" s="32"/>
      <c r="CL13" s="33"/>
      <c r="CM13" s="32"/>
      <c r="CN13" s="33"/>
      <c r="CO13" s="32"/>
      <c r="CP13" s="33"/>
      <c r="CQ13" s="32"/>
      <c r="CR13" s="33"/>
      <c r="CS13" s="32"/>
      <c r="CT13" s="33"/>
      <c r="CU13" s="32"/>
      <c r="CV13" s="33"/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2"/>
      <c r="DH13" s="33"/>
      <c r="DI13" s="32"/>
      <c r="DJ13" s="33"/>
      <c r="DK13" s="32"/>
      <c r="DL13" s="33"/>
      <c r="DM13" s="32"/>
      <c r="DN13" s="33"/>
      <c r="DO13" s="32"/>
      <c r="DP13" s="33"/>
      <c r="DQ13" s="32"/>
      <c r="DR13" s="33"/>
      <c r="DS13" s="32"/>
      <c r="DT13" s="33"/>
      <c r="DU13" s="32"/>
      <c r="DV13" s="33"/>
      <c r="DW13" s="32"/>
      <c r="DX13" s="33"/>
      <c r="DY13" s="32"/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1"/>
        <v>2</v>
      </c>
      <c r="FH13" s="25">
        <f t="shared" si="2"/>
        <v>0</v>
      </c>
    </row>
    <row r="14" ht="15.75" customHeight="1">
      <c r="A14" s="30"/>
      <c r="B14" s="31" t="s">
        <v>561</v>
      </c>
      <c r="C14" s="36"/>
      <c r="D14" s="37"/>
      <c r="E14" s="36">
        <v>2.0</v>
      </c>
      <c r="F14" s="33"/>
      <c r="G14" s="36"/>
      <c r="H14" s="33"/>
      <c r="I14" s="36">
        <v>8.0</v>
      </c>
      <c r="J14" s="37">
        <v>4.0</v>
      </c>
      <c r="K14" s="36">
        <v>13.0</v>
      </c>
      <c r="L14" s="37">
        <v>4.0</v>
      </c>
      <c r="M14" s="36">
        <v>6.0</v>
      </c>
      <c r="N14" s="37">
        <v>3.0</v>
      </c>
      <c r="O14" s="36">
        <v>1.0</v>
      </c>
      <c r="P14" s="37">
        <v>2.0</v>
      </c>
      <c r="Q14" s="36"/>
      <c r="R14" s="37">
        <v>11.0</v>
      </c>
      <c r="S14" s="36"/>
      <c r="T14" s="37"/>
      <c r="U14" s="32"/>
      <c r="V14" s="33"/>
      <c r="W14" s="36"/>
      <c r="X14" s="37"/>
      <c r="Y14" s="36"/>
      <c r="Z14" s="37"/>
      <c r="AA14" s="36">
        <v>1.0</v>
      </c>
      <c r="AB14" s="37">
        <v>3.0</v>
      </c>
      <c r="AC14" s="36">
        <v>1.0</v>
      </c>
      <c r="AD14" s="37">
        <v>7.0</v>
      </c>
      <c r="AE14" s="36">
        <v>2.0</v>
      </c>
      <c r="AF14" s="37">
        <v>2.0</v>
      </c>
      <c r="AG14" s="36"/>
      <c r="AH14" s="37"/>
      <c r="AI14" s="36"/>
      <c r="AJ14" s="37"/>
      <c r="AK14" s="36"/>
      <c r="AL14" s="37"/>
      <c r="AM14" s="36"/>
      <c r="AN14" s="37"/>
      <c r="AO14" s="32"/>
      <c r="AP14" s="33"/>
      <c r="AQ14" s="36"/>
      <c r="AR14" s="37"/>
      <c r="AS14" s="32"/>
      <c r="AT14" s="33"/>
      <c r="AU14" s="32"/>
      <c r="AV14" s="33"/>
      <c r="AW14" s="32"/>
      <c r="AX14" s="33"/>
      <c r="AY14" s="32"/>
      <c r="AZ14" s="33"/>
      <c r="BA14" s="32"/>
      <c r="BB14" s="33"/>
      <c r="BC14" s="32"/>
      <c r="BD14" s="33"/>
      <c r="BE14" s="32"/>
      <c r="BF14" s="33"/>
      <c r="BG14" s="32"/>
      <c r="BH14" s="33"/>
      <c r="BI14" s="32"/>
      <c r="BJ14" s="33"/>
      <c r="BK14" s="32"/>
      <c r="BL14" s="33"/>
      <c r="BM14" s="32"/>
      <c r="BN14" s="33"/>
      <c r="BO14" s="32"/>
      <c r="BP14" s="33"/>
      <c r="BQ14" s="32"/>
      <c r="BR14" s="33"/>
      <c r="BS14" s="32"/>
      <c r="BT14" s="33"/>
      <c r="BU14" s="32"/>
      <c r="BV14" s="33"/>
      <c r="BW14" s="32"/>
      <c r="BX14" s="33"/>
      <c r="BY14" s="32"/>
      <c r="BZ14" s="33"/>
      <c r="CA14" s="32"/>
      <c r="CB14" s="33"/>
      <c r="CC14" s="32"/>
      <c r="CD14" s="33"/>
      <c r="CE14" s="32"/>
      <c r="CF14" s="33"/>
      <c r="CG14" s="32"/>
      <c r="CH14" s="33"/>
      <c r="CI14" s="32"/>
      <c r="CJ14" s="33"/>
      <c r="CK14" s="32"/>
      <c r="CL14" s="33"/>
      <c r="CM14" s="32"/>
      <c r="CN14" s="33"/>
      <c r="CO14" s="32"/>
      <c r="CP14" s="33"/>
      <c r="CQ14" s="32"/>
      <c r="CR14" s="33"/>
      <c r="CS14" s="32"/>
      <c r="CT14" s="33"/>
      <c r="CU14" s="32"/>
      <c r="CV14" s="33"/>
      <c r="CW14" s="32"/>
      <c r="CX14" s="33"/>
      <c r="CY14" s="32"/>
      <c r="CZ14" s="33"/>
      <c r="DA14" s="32"/>
      <c r="DB14" s="33"/>
      <c r="DC14" s="32"/>
      <c r="DD14" s="33"/>
      <c r="DE14" s="32"/>
      <c r="DF14" s="33"/>
      <c r="DG14" s="32"/>
      <c r="DH14" s="33"/>
      <c r="DI14" s="32"/>
      <c r="DJ14" s="33"/>
      <c r="DK14" s="32"/>
      <c r="DL14" s="33"/>
      <c r="DM14" s="32"/>
      <c r="DN14" s="33"/>
      <c r="DO14" s="32"/>
      <c r="DP14" s="33"/>
      <c r="DQ14" s="32"/>
      <c r="DR14" s="33"/>
      <c r="DS14" s="32"/>
      <c r="DT14" s="33"/>
      <c r="DU14" s="32"/>
      <c r="DV14" s="33"/>
      <c r="DW14" s="32"/>
      <c r="DX14" s="33"/>
      <c r="DY14" s="32"/>
      <c r="DZ14" s="33"/>
      <c r="EA14" s="32"/>
      <c r="EB14" s="33"/>
      <c r="EC14" s="32"/>
      <c r="ED14" s="33"/>
      <c r="EE14" s="32"/>
      <c r="EF14" s="33"/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1"/>
        <v>34</v>
      </c>
      <c r="FH14" s="25">
        <f t="shared" si="2"/>
        <v>36</v>
      </c>
    </row>
    <row r="15" ht="15.75" customHeight="1">
      <c r="A15" s="30"/>
      <c r="B15" s="31" t="s">
        <v>562</v>
      </c>
      <c r="C15" s="36">
        <v>2.0</v>
      </c>
      <c r="D15" s="37">
        <v>1.0</v>
      </c>
      <c r="E15" s="36">
        <v>3.0</v>
      </c>
      <c r="F15" s="33"/>
      <c r="G15" s="36">
        <v>6.0</v>
      </c>
      <c r="H15" s="33"/>
      <c r="I15" s="36">
        <v>2.0</v>
      </c>
      <c r="J15" s="37"/>
      <c r="K15" s="36">
        <v>2.0</v>
      </c>
      <c r="L15" s="33"/>
      <c r="M15" s="36"/>
      <c r="N15" s="33"/>
      <c r="O15" s="36">
        <v>5.0</v>
      </c>
      <c r="P15" s="33"/>
      <c r="Q15" s="32"/>
      <c r="R15" s="33"/>
      <c r="S15" s="36">
        <v>3.0</v>
      </c>
      <c r="T15" s="37">
        <v>1.0</v>
      </c>
      <c r="U15" s="36">
        <v>3.0</v>
      </c>
      <c r="V15" s="33"/>
      <c r="W15" s="36">
        <v>4.0</v>
      </c>
      <c r="X15" s="33"/>
      <c r="Y15" s="36"/>
      <c r="Z15" s="33"/>
      <c r="AA15" s="36"/>
      <c r="AB15" s="33"/>
      <c r="AC15" s="36">
        <v>1.0</v>
      </c>
      <c r="AD15" s="33"/>
      <c r="AE15" s="32"/>
      <c r="AF15" s="33"/>
      <c r="AG15" s="36"/>
      <c r="AH15" s="33"/>
      <c r="AI15" s="36"/>
      <c r="AJ15" s="33"/>
      <c r="AK15" s="36"/>
      <c r="AL15" s="33"/>
      <c r="AM15" s="36"/>
      <c r="AN15" s="33"/>
      <c r="AO15" s="36"/>
      <c r="AP15" s="37"/>
      <c r="AQ15" s="36"/>
      <c r="AR15" s="33"/>
      <c r="AS15" s="32"/>
      <c r="AT15" s="33"/>
      <c r="AU15" s="32"/>
      <c r="AV15" s="33"/>
      <c r="AW15" s="32"/>
      <c r="AX15" s="33"/>
      <c r="AY15" s="32"/>
      <c r="AZ15" s="33"/>
      <c r="BA15" s="32"/>
      <c r="BB15" s="33"/>
      <c r="BC15" s="32"/>
      <c r="BD15" s="33"/>
      <c r="BE15" s="32"/>
      <c r="BF15" s="33"/>
      <c r="BG15" s="32"/>
      <c r="BH15" s="33"/>
      <c r="BI15" s="32"/>
      <c r="BJ15" s="33"/>
      <c r="BK15" s="32"/>
      <c r="BL15" s="33"/>
      <c r="BM15" s="32"/>
      <c r="BN15" s="33"/>
      <c r="BO15" s="32"/>
      <c r="BP15" s="33"/>
      <c r="BQ15" s="32"/>
      <c r="BR15" s="33"/>
      <c r="BS15" s="32"/>
      <c r="BT15" s="33"/>
      <c r="BU15" s="32"/>
      <c r="BV15" s="33"/>
      <c r="BW15" s="32"/>
      <c r="BX15" s="33"/>
      <c r="BY15" s="32"/>
      <c r="BZ15" s="33"/>
      <c r="CA15" s="32"/>
      <c r="CB15" s="33"/>
      <c r="CC15" s="32"/>
      <c r="CD15" s="33"/>
      <c r="CE15" s="32"/>
      <c r="CF15" s="33"/>
      <c r="CG15" s="32"/>
      <c r="CH15" s="33"/>
      <c r="CI15" s="32"/>
      <c r="CJ15" s="33"/>
      <c r="CK15" s="32"/>
      <c r="CL15" s="33"/>
      <c r="CM15" s="32"/>
      <c r="CN15" s="33"/>
      <c r="CO15" s="32"/>
      <c r="CP15" s="33"/>
      <c r="CQ15" s="32"/>
      <c r="CR15" s="33"/>
      <c r="CS15" s="32"/>
      <c r="CT15" s="33"/>
      <c r="CU15" s="32"/>
      <c r="CV15" s="33"/>
      <c r="CW15" s="32"/>
      <c r="CX15" s="33"/>
      <c r="CY15" s="32"/>
      <c r="CZ15" s="33"/>
      <c r="DA15" s="32"/>
      <c r="DB15" s="33"/>
      <c r="DC15" s="32"/>
      <c r="DD15" s="33"/>
      <c r="DE15" s="32"/>
      <c r="DF15" s="33"/>
      <c r="DG15" s="32"/>
      <c r="DH15" s="33"/>
      <c r="DI15" s="32"/>
      <c r="DJ15" s="33"/>
      <c r="DK15" s="32"/>
      <c r="DL15" s="33"/>
      <c r="DM15" s="32"/>
      <c r="DN15" s="33"/>
      <c r="DO15" s="32"/>
      <c r="DP15" s="33"/>
      <c r="DQ15" s="32"/>
      <c r="DR15" s="33"/>
      <c r="DS15" s="32"/>
      <c r="DT15" s="33"/>
      <c r="DU15" s="32"/>
      <c r="DV15" s="33"/>
      <c r="DW15" s="32"/>
      <c r="DX15" s="33"/>
      <c r="DY15" s="32"/>
      <c r="DZ15" s="33"/>
      <c r="EA15" s="32"/>
      <c r="EB15" s="33"/>
      <c r="EC15" s="32"/>
      <c r="ED15" s="33"/>
      <c r="EE15" s="32"/>
      <c r="EF15" s="33"/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1"/>
        <v>31</v>
      </c>
      <c r="FH15" s="25">
        <f t="shared" si="2"/>
        <v>2</v>
      </c>
    </row>
    <row r="16" ht="15.75" customHeight="1">
      <c r="A16" s="30"/>
      <c r="B16" s="31" t="s">
        <v>563</v>
      </c>
      <c r="C16" s="36"/>
      <c r="D16" s="33"/>
      <c r="E16" s="32"/>
      <c r="F16" s="33"/>
      <c r="G16" s="32"/>
      <c r="H16" s="33"/>
      <c r="I16" s="36">
        <v>2.0</v>
      </c>
      <c r="J16" s="33"/>
      <c r="K16" s="36">
        <v>1.0</v>
      </c>
      <c r="L16" s="33"/>
      <c r="M16" s="32"/>
      <c r="N16" s="33"/>
      <c r="O16" s="32"/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3"/>
      <c r="AC16" s="32"/>
      <c r="AD16" s="33"/>
      <c r="AE16" s="32"/>
      <c r="AF16" s="37"/>
      <c r="AG16" s="36"/>
      <c r="AH16" s="33"/>
      <c r="AI16" s="32"/>
      <c r="AJ16" s="37"/>
      <c r="AK16" s="36"/>
      <c r="AL16" s="33"/>
      <c r="AM16" s="32"/>
      <c r="AN16" s="37"/>
      <c r="AO16" s="32"/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2"/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2"/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2"/>
      <c r="CZ16" s="33"/>
      <c r="DA16" s="32"/>
      <c r="DB16" s="33"/>
      <c r="DC16" s="32"/>
      <c r="DD16" s="33"/>
      <c r="DE16" s="32"/>
      <c r="DF16" s="33"/>
      <c r="DG16" s="32"/>
      <c r="DH16" s="33"/>
      <c r="DI16" s="32"/>
      <c r="DJ16" s="33"/>
      <c r="DK16" s="32"/>
      <c r="DL16" s="33"/>
      <c r="DM16" s="32"/>
      <c r="DN16" s="33"/>
      <c r="DO16" s="32"/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2"/>
      <c r="EF16" s="33"/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>
        <f t="shared" si="1"/>
        <v>3</v>
      </c>
      <c r="FH16" s="25">
        <f t="shared" si="2"/>
        <v>0</v>
      </c>
    </row>
    <row r="17" ht="15.75" customHeight="1">
      <c r="A17" s="30"/>
      <c r="B17" s="31" t="s">
        <v>564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/>
      <c r="N17" s="33"/>
      <c r="O17" s="36">
        <v>1.0</v>
      </c>
      <c r="P17" s="33"/>
      <c r="Q17" s="36"/>
      <c r="R17" s="33"/>
      <c r="S17" s="32"/>
      <c r="T17" s="33"/>
      <c r="U17" s="32"/>
      <c r="V17" s="33"/>
      <c r="W17" s="32"/>
      <c r="X17" s="37"/>
      <c r="Y17" s="32"/>
      <c r="Z17" s="33"/>
      <c r="AA17" s="32"/>
      <c r="AB17" s="33"/>
      <c r="AC17" s="32"/>
      <c r="AD17" s="33"/>
      <c r="AE17" s="36"/>
      <c r="AF17" s="33"/>
      <c r="AG17" s="32"/>
      <c r="AH17" s="33"/>
      <c r="AI17" s="36"/>
      <c r="AJ17" s="33"/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3"/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2"/>
      <c r="BJ17" s="33"/>
      <c r="BK17" s="32"/>
      <c r="BL17" s="33"/>
      <c r="BM17" s="32"/>
      <c r="BN17" s="33"/>
      <c r="BO17" s="32"/>
      <c r="BP17" s="33"/>
      <c r="BQ17" s="32"/>
      <c r="BR17" s="33"/>
      <c r="BS17" s="32"/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2"/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si="1"/>
        <v>1</v>
      </c>
      <c r="FH17" s="25">
        <f t="shared" si="2"/>
        <v>0</v>
      </c>
    </row>
    <row r="18" ht="15.75" customHeight="1">
      <c r="A18" s="30"/>
      <c r="B18" s="31" t="s">
        <v>565</v>
      </c>
      <c r="C18" s="36"/>
      <c r="D18" s="37"/>
      <c r="E18" s="36">
        <v>1.0</v>
      </c>
      <c r="F18" s="33"/>
      <c r="G18" s="36">
        <v>4.0</v>
      </c>
      <c r="H18" s="33"/>
      <c r="I18" s="36"/>
      <c r="J18" s="33"/>
      <c r="K18" s="36">
        <v>2.0</v>
      </c>
      <c r="L18" s="33"/>
      <c r="M18" s="36"/>
      <c r="N18" s="37"/>
      <c r="O18" s="32"/>
      <c r="P18" s="37"/>
      <c r="Q18" s="36">
        <v>4.0</v>
      </c>
      <c r="R18" s="33"/>
      <c r="S18" s="36">
        <v>3.0</v>
      </c>
      <c r="T18" s="33"/>
      <c r="U18" s="36">
        <v>3.0</v>
      </c>
      <c r="V18" s="33"/>
      <c r="W18" s="32"/>
      <c r="X18" s="37"/>
      <c r="Y18" s="36">
        <v>1.0</v>
      </c>
      <c r="Z18" s="33"/>
      <c r="AA18" s="36">
        <v>4.0</v>
      </c>
      <c r="AB18" s="33"/>
      <c r="AC18" s="36">
        <v>1.0</v>
      </c>
      <c r="AD18" s="37"/>
      <c r="AE18" s="32"/>
      <c r="AF18" s="33"/>
      <c r="AG18" s="32"/>
      <c r="AH18" s="33"/>
      <c r="AI18" s="36"/>
      <c r="AJ18" s="37"/>
      <c r="AK18" s="36"/>
      <c r="AL18" s="37"/>
      <c r="AM18" s="32"/>
      <c r="AN18" s="33"/>
      <c r="AO18" s="32"/>
      <c r="AP18" s="37"/>
      <c r="AQ18" s="36"/>
      <c r="AR18" s="33"/>
      <c r="AS18" s="32"/>
      <c r="AT18" s="33"/>
      <c r="AU18" s="32"/>
      <c r="AV18" s="33"/>
      <c r="AW18" s="32"/>
      <c r="AX18" s="33"/>
      <c r="AY18" s="32"/>
      <c r="AZ18" s="33"/>
      <c r="BA18" s="32"/>
      <c r="BB18" s="33"/>
      <c r="BC18" s="32"/>
      <c r="BD18" s="33"/>
      <c r="BE18" s="32"/>
      <c r="BF18" s="33"/>
      <c r="BG18" s="32"/>
      <c r="BH18" s="33"/>
      <c r="BI18" s="32"/>
      <c r="BJ18" s="33"/>
      <c r="BK18" s="32"/>
      <c r="BL18" s="33"/>
      <c r="BM18" s="32"/>
      <c r="BN18" s="33"/>
      <c r="BO18" s="32"/>
      <c r="BP18" s="33"/>
      <c r="BQ18" s="32"/>
      <c r="BR18" s="33"/>
      <c r="BS18" s="32"/>
      <c r="BT18" s="33"/>
      <c r="BU18" s="32"/>
      <c r="BV18" s="33"/>
      <c r="BW18" s="32"/>
      <c r="BX18" s="33"/>
      <c r="BY18" s="32"/>
      <c r="BZ18" s="33"/>
      <c r="CA18" s="32"/>
      <c r="CB18" s="33"/>
      <c r="CC18" s="32"/>
      <c r="CD18" s="33"/>
      <c r="CE18" s="32"/>
      <c r="CF18" s="33"/>
      <c r="CG18" s="32"/>
      <c r="CH18" s="33"/>
      <c r="CI18" s="32"/>
      <c r="CJ18" s="33"/>
      <c r="CK18" s="32"/>
      <c r="CL18" s="33"/>
      <c r="CM18" s="32"/>
      <c r="CN18" s="33"/>
      <c r="CO18" s="32"/>
      <c r="CP18" s="33"/>
      <c r="CQ18" s="32"/>
      <c r="CR18" s="33"/>
      <c r="CS18" s="32"/>
      <c r="CT18" s="33"/>
      <c r="CU18" s="32"/>
      <c r="CV18" s="33"/>
      <c r="CW18" s="32"/>
      <c r="CX18" s="33"/>
      <c r="CY18" s="32"/>
      <c r="CZ18" s="33"/>
      <c r="DA18" s="32"/>
      <c r="DB18" s="33"/>
      <c r="DC18" s="32"/>
      <c r="DD18" s="33"/>
      <c r="DE18" s="32"/>
      <c r="DF18" s="33"/>
      <c r="DG18" s="32"/>
      <c r="DH18" s="33"/>
      <c r="DI18" s="32"/>
      <c r="DJ18" s="33"/>
      <c r="DK18" s="32"/>
      <c r="DL18" s="33"/>
      <c r="DM18" s="32"/>
      <c r="DN18" s="33"/>
      <c r="DO18" s="32"/>
      <c r="DP18" s="33"/>
      <c r="DQ18" s="32"/>
      <c r="DR18" s="33"/>
      <c r="DS18" s="32"/>
      <c r="DT18" s="33"/>
      <c r="DU18" s="32"/>
      <c r="DV18" s="33"/>
      <c r="DW18" s="32"/>
      <c r="DX18" s="33"/>
      <c r="DY18" s="32"/>
      <c r="DZ18" s="33"/>
      <c r="EA18" s="32"/>
      <c r="EB18" s="33"/>
      <c r="EC18" s="32"/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1"/>
        <v>23</v>
      </c>
      <c r="FH18" s="25">
        <f t="shared" si="2"/>
        <v>0</v>
      </c>
    </row>
    <row r="19" ht="15.75" customHeight="1">
      <c r="A19" s="30"/>
      <c r="B19" s="31" t="s">
        <v>566</v>
      </c>
      <c r="C19" s="32"/>
      <c r="D19" s="33"/>
      <c r="E19" s="32"/>
      <c r="F19" s="33"/>
      <c r="G19" s="36">
        <v>1.0</v>
      </c>
      <c r="H19" s="33"/>
      <c r="I19" s="32"/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>
        <v>1.0</v>
      </c>
      <c r="V19" s="33"/>
      <c r="W19" s="32"/>
      <c r="X19" s="33"/>
      <c r="Y19" s="32"/>
      <c r="Z19" s="33"/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2"/>
      <c r="AN19" s="33"/>
      <c r="AO19" s="32"/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2"/>
      <c r="BF19" s="33"/>
      <c r="BG19" s="32"/>
      <c r="BH19" s="33"/>
      <c r="BI19" s="32"/>
      <c r="BJ19" s="33"/>
      <c r="BK19" s="32"/>
      <c r="BL19" s="33"/>
      <c r="BM19" s="32"/>
      <c r="BN19" s="33"/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2"/>
      <c r="BZ19" s="33"/>
      <c r="CA19" s="32"/>
      <c r="CB19" s="33"/>
      <c r="CC19" s="32"/>
      <c r="CD19" s="33"/>
      <c r="CE19" s="32"/>
      <c r="CF19" s="33"/>
      <c r="CG19" s="32"/>
      <c r="CH19" s="33"/>
      <c r="CI19" s="32"/>
      <c r="CJ19" s="33"/>
      <c r="CK19" s="32"/>
      <c r="CL19" s="33"/>
      <c r="CM19" s="32"/>
      <c r="CN19" s="33"/>
      <c r="CO19" s="32"/>
      <c r="CP19" s="33"/>
      <c r="CQ19" s="32"/>
      <c r="CR19" s="33"/>
      <c r="CS19" s="32"/>
      <c r="CT19" s="33"/>
      <c r="CU19" s="32"/>
      <c r="CV19" s="33"/>
      <c r="CW19" s="32"/>
      <c r="CX19" s="33"/>
      <c r="CY19" s="32"/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2"/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1"/>
        <v>2</v>
      </c>
      <c r="FH19" s="25">
        <f t="shared" si="2"/>
        <v>0</v>
      </c>
    </row>
    <row r="20" ht="15.75" customHeight="1">
      <c r="A20" s="30"/>
      <c r="B20" s="31" t="s">
        <v>567</v>
      </c>
      <c r="C20" s="32"/>
      <c r="D20" s="33"/>
      <c r="E20" s="32"/>
      <c r="F20" s="33"/>
      <c r="G20" s="32"/>
      <c r="H20" s="33"/>
      <c r="I20" s="32"/>
      <c r="J20" s="33"/>
      <c r="K20" s="32"/>
      <c r="L20" s="33"/>
      <c r="M20" s="36">
        <v>10.0</v>
      </c>
      <c r="N20" s="33"/>
      <c r="O20" s="32"/>
      <c r="P20" s="33"/>
      <c r="Q20" s="32"/>
      <c r="R20" s="33"/>
      <c r="S20" s="32"/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2"/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2"/>
      <c r="BB20" s="33"/>
      <c r="BC20" s="32"/>
      <c r="BD20" s="33"/>
      <c r="BE20" s="32"/>
      <c r="BF20" s="33"/>
      <c r="BG20" s="32"/>
      <c r="BH20" s="33"/>
      <c r="BI20" s="32"/>
      <c r="BJ20" s="33"/>
      <c r="BK20" s="32"/>
      <c r="BL20" s="33"/>
      <c r="BM20" s="32"/>
      <c r="BN20" s="33"/>
      <c r="BO20" s="32"/>
      <c r="BP20" s="33"/>
      <c r="BQ20" s="32"/>
      <c r="BR20" s="33"/>
      <c r="BS20" s="32"/>
      <c r="BT20" s="33"/>
      <c r="BU20" s="32"/>
      <c r="BV20" s="33"/>
      <c r="BW20" s="32"/>
      <c r="BX20" s="33"/>
      <c r="BY20" s="32"/>
      <c r="BZ20" s="33"/>
      <c r="CA20" s="32"/>
      <c r="CB20" s="33"/>
      <c r="CC20" s="32"/>
      <c r="CD20" s="33"/>
      <c r="CE20" s="32"/>
      <c r="CF20" s="33"/>
      <c r="CG20" s="32"/>
      <c r="CH20" s="33"/>
      <c r="CI20" s="32"/>
      <c r="CJ20" s="33"/>
      <c r="CK20" s="32"/>
      <c r="CL20" s="33"/>
      <c r="CM20" s="32"/>
      <c r="CN20" s="33"/>
      <c r="CO20" s="32"/>
      <c r="CP20" s="33"/>
      <c r="CQ20" s="32"/>
      <c r="CR20" s="33"/>
      <c r="CS20" s="32"/>
      <c r="CT20" s="33"/>
      <c r="CU20" s="32"/>
      <c r="CV20" s="33"/>
      <c r="CW20" s="32"/>
      <c r="CX20" s="33"/>
      <c r="CY20" s="32"/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2"/>
      <c r="ED20" s="33"/>
      <c r="EE20" s="32"/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1"/>
        <v>10</v>
      </c>
      <c r="FH20" s="25">
        <f t="shared" si="2"/>
        <v>0</v>
      </c>
    </row>
    <row r="21" ht="15.75" customHeight="1">
      <c r="A21" s="30"/>
      <c r="B21" s="31" t="s">
        <v>568</v>
      </c>
      <c r="C21" s="36"/>
      <c r="D21" s="33"/>
      <c r="E21" s="32"/>
      <c r="F21" s="33"/>
      <c r="G21" s="36">
        <v>2.0</v>
      </c>
      <c r="H21" s="33"/>
      <c r="I21" s="32"/>
      <c r="J21" s="33"/>
      <c r="K21" s="32"/>
      <c r="L21" s="33"/>
      <c r="M21" s="36">
        <v>1.0</v>
      </c>
      <c r="N21" s="33"/>
      <c r="O21" s="36">
        <v>1.0</v>
      </c>
      <c r="P21" s="33"/>
      <c r="Q21" s="36">
        <v>1.0</v>
      </c>
      <c r="R21" s="33"/>
      <c r="S21" s="32"/>
      <c r="T21" s="37"/>
      <c r="U21" s="32"/>
      <c r="V21" s="33"/>
      <c r="W21" s="32"/>
      <c r="X21" s="33"/>
      <c r="Y21" s="32"/>
      <c r="Z21" s="33"/>
      <c r="AA21" s="32"/>
      <c r="AB21" s="33"/>
      <c r="AC21" s="36">
        <v>1.0</v>
      </c>
      <c r="AD21" s="33"/>
      <c r="AE21" s="32"/>
      <c r="AF21" s="33"/>
      <c r="AG21" s="32"/>
      <c r="AH21" s="33"/>
      <c r="AI21" s="32"/>
      <c r="AJ21" s="33"/>
      <c r="AK21" s="32"/>
      <c r="AL21" s="33"/>
      <c r="AM21" s="32"/>
      <c r="AN21" s="33"/>
      <c r="AO21" s="32"/>
      <c r="AP21" s="33"/>
      <c r="AQ21" s="32"/>
      <c r="AR21" s="33"/>
      <c r="AS21" s="32"/>
      <c r="AT21" s="33"/>
      <c r="AU21" s="32"/>
      <c r="AV21" s="33"/>
      <c r="AW21" s="32"/>
      <c r="AX21" s="33"/>
      <c r="AY21" s="32"/>
      <c r="AZ21" s="33"/>
      <c r="BA21" s="32"/>
      <c r="BB21" s="33"/>
      <c r="BC21" s="32"/>
      <c r="BD21" s="33"/>
      <c r="BE21" s="32"/>
      <c r="BF21" s="33"/>
      <c r="BG21" s="32"/>
      <c r="BH21" s="33"/>
      <c r="BI21" s="32"/>
      <c r="BJ21" s="33"/>
      <c r="BK21" s="32"/>
      <c r="BL21" s="33"/>
      <c r="BM21" s="32"/>
      <c r="BN21" s="33"/>
      <c r="BO21" s="32"/>
      <c r="BP21" s="33"/>
      <c r="BQ21" s="32"/>
      <c r="BR21" s="33"/>
      <c r="BS21" s="32"/>
      <c r="BT21" s="33"/>
      <c r="BU21" s="32"/>
      <c r="BV21" s="33"/>
      <c r="BW21" s="32"/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2"/>
      <c r="CJ21" s="33"/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2"/>
      <c r="CV21" s="33"/>
      <c r="CW21" s="32"/>
      <c r="CX21" s="33"/>
      <c r="CY21" s="32"/>
      <c r="CZ21" s="33"/>
      <c r="DA21" s="32"/>
      <c r="DB21" s="33"/>
      <c r="DC21" s="32"/>
      <c r="DD21" s="33"/>
      <c r="DE21" s="32"/>
      <c r="DF21" s="33"/>
      <c r="DG21" s="32"/>
      <c r="DH21" s="33"/>
      <c r="DI21" s="32"/>
      <c r="DJ21" s="33"/>
      <c r="DK21" s="32"/>
      <c r="DL21" s="33"/>
      <c r="DM21" s="32"/>
      <c r="DN21" s="33"/>
      <c r="DO21" s="32"/>
      <c r="DP21" s="33"/>
      <c r="DQ21" s="32"/>
      <c r="DR21" s="33"/>
      <c r="DS21" s="32"/>
      <c r="DT21" s="33"/>
      <c r="DU21" s="32"/>
      <c r="DV21" s="33"/>
      <c r="DW21" s="32"/>
      <c r="DX21" s="33"/>
      <c r="DY21" s="32"/>
      <c r="DZ21" s="33"/>
      <c r="EA21" s="32"/>
      <c r="EB21" s="33"/>
      <c r="EC21" s="32"/>
      <c r="ED21" s="33"/>
      <c r="EE21" s="32"/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1"/>
        <v>6</v>
      </c>
      <c r="FH21" s="25">
        <f t="shared" si="2"/>
        <v>0</v>
      </c>
    </row>
    <row r="22" ht="15.75" customHeight="1">
      <c r="A22" s="30"/>
      <c r="B22" s="31" t="s">
        <v>569</v>
      </c>
      <c r="C22" s="32"/>
      <c r="D22" s="33"/>
      <c r="E22" s="32"/>
      <c r="F22" s="33"/>
      <c r="G22" s="32"/>
      <c r="H22" s="33"/>
      <c r="I22" s="36">
        <v>1.0</v>
      </c>
      <c r="J22" s="33"/>
      <c r="K22" s="32"/>
      <c r="L22" s="33"/>
      <c r="M22" s="32"/>
      <c r="N22" s="33"/>
      <c r="O22" s="36"/>
      <c r="P22" s="33"/>
      <c r="Q22" s="32"/>
      <c r="R22" s="33"/>
      <c r="S22" s="32"/>
      <c r="T22" s="33"/>
      <c r="U22" s="32"/>
      <c r="V22" s="33"/>
      <c r="W22" s="32"/>
      <c r="X22" s="33"/>
      <c r="Y22" s="32"/>
      <c r="Z22" s="33"/>
      <c r="AA22" s="32"/>
      <c r="AB22" s="33"/>
      <c r="AC22" s="36"/>
      <c r="AD22" s="33"/>
      <c r="AE22" s="32"/>
      <c r="AF22" s="33"/>
      <c r="AG22" s="32"/>
      <c r="AH22" s="33"/>
      <c r="AI22" s="32"/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2"/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2"/>
      <c r="BL22" s="33"/>
      <c r="BM22" s="32"/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2"/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2"/>
      <c r="CZ22" s="33"/>
      <c r="DA22" s="32"/>
      <c r="DB22" s="33"/>
      <c r="DC22" s="32"/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2"/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1"/>
        <v>1</v>
      </c>
      <c r="FH22" s="25">
        <f t="shared" si="2"/>
        <v>0</v>
      </c>
    </row>
    <row r="23" ht="15.75" customHeight="1">
      <c r="A23" s="30"/>
      <c r="B23" s="31" t="s">
        <v>570</v>
      </c>
      <c r="C23" s="36">
        <v>1.0</v>
      </c>
      <c r="D23" s="33"/>
      <c r="E23" s="32"/>
      <c r="F23" s="33"/>
      <c r="G23" s="36">
        <v>3.0</v>
      </c>
      <c r="H23" s="33"/>
      <c r="I23" s="36">
        <v>2.0</v>
      </c>
      <c r="J23" s="33"/>
      <c r="K23" s="36"/>
      <c r="L23" s="33"/>
      <c r="M23" s="32"/>
      <c r="N23" s="33"/>
      <c r="O23" s="36"/>
      <c r="P23" s="33"/>
      <c r="Q23" s="32"/>
      <c r="R23" s="33"/>
      <c r="S23" s="36">
        <v>1.0</v>
      </c>
      <c r="T23" s="33"/>
      <c r="U23" s="36">
        <v>1.0</v>
      </c>
      <c r="V23" s="33"/>
      <c r="W23" s="32"/>
      <c r="X23" s="33"/>
      <c r="Y23" s="36">
        <v>1.0</v>
      </c>
      <c r="Z23" s="33"/>
      <c r="AA23" s="32"/>
      <c r="AB23" s="37"/>
      <c r="AC23" s="36">
        <v>1.0</v>
      </c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2"/>
      <c r="BF23" s="33"/>
      <c r="BG23" s="32"/>
      <c r="BH23" s="33"/>
      <c r="BI23" s="32"/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2"/>
      <c r="CH23" s="33"/>
      <c r="CI23" s="32"/>
      <c r="CJ23" s="33"/>
      <c r="CK23" s="32"/>
      <c r="CL23" s="33"/>
      <c r="CM23" s="32"/>
      <c r="CN23" s="33"/>
      <c r="CO23" s="32"/>
      <c r="CP23" s="33"/>
      <c r="CQ23" s="32"/>
      <c r="CR23" s="33"/>
      <c r="CS23" s="32"/>
      <c r="CT23" s="33"/>
      <c r="CU23" s="32"/>
      <c r="CV23" s="33"/>
      <c r="CW23" s="32"/>
      <c r="CX23" s="33"/>
      <c r="CY23" s="32"/>
      <c r="CZ23" s="33"/>
      <c r="DA23" s="32"/>
      <c r="DB23" s="33"/>
      <c r="DC23" s="32"/>
      <c r="DD23" s="33"/>
      <c r="DE23" s="32"/>
      <c r="DF23" s="33"/>
      <c r="DG23" s="32"/>
      <c r="DH23" s="33"/>
      <c r="DI23" s="32"/>
      <c r="DJ23" s="33"/>
      <c r="DK23" s="32"/>
      <c r="DL23" s="33"/>
      <c r="DM23" s="32"/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2"/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1"/>
        <v>10</v>
      </c>
      <c r="FH23" s="25">
        <f t="shared" si="2"/>
        <v>0</v>
      </c>
    </row>
    <row r="24" ht="15.75" customHeight="1">
      <c r="A24" s="30"/>
      <c r="B24" s="31" t="s">
        <v>571</v>
      </c>
      <c r="C24" s="36"/>
      <c r="D24" s="33"/>
      <c r="E24" s="36"/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2"/>
      <c r="AD24" s="33"/>
      <c r="AE24" s="32"/>
      <c r="AF24" s="33"/>
      <c r="AG24" s="36"/>
      <c r="AH24" s="33"/>
      <c r="AI24" s="32"/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2"/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2"/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2"/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2"/>
      <c r="DR24" s="33"/>
      <c r="DS24" s="32"/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2"/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1"/>
        <v>0</v>
      </c>
      <c r="FH24" s="25">
        <f t="shared" si="2"/>
        <v>0</v>
      </c>
    </row>
    <row r="25" ht="15.75" customHeight="1">
      <c r="A25" s="30"/>
      <c r="B25" s="31" t="s">
        <v>572</v>
      </c>
      <c r="C25" s="36"/>
      <c r="D25" s="37"/>
      <c r="E25" s="36">
        <v>1.0</v>
      </c>
      <c r="F25" s="33"/>
      <c r="G25" s="32"/>
      <c r="H25" s="33"/>
      <c r="I25" s="32"/>
      <c r="J25" s="33"/>
      <c r="K25" s="32"/>
      <c r="L25" s="33"/>
      <c r="M25" s="32"/>
      <c r="N25" s="33"/>
      <c r="O25" s="36">
        <v>1.0</v>
      </c>
      <c r="P25" s="33"/>
      <c r="Q25" s="36">
        <v>1.0</v>
      </c>
      <c r="R25" s="33"/>
      <c r="S25" s="32"/>
      <c r="T25" s="33"/>
      <c r="U25" s="32"/>
      <c r="V25" s="33"/>
      <c r="W25" s="32"/>
      <c r="X25" s="33"/>
      <c r="Y25" s="32"/>
      <c r="Z25" s="33"/>
      <c r="AA25" s="36">
        <v>1.0</v>
      </c>
      <c r="AB25" s="33"/>
      <c r="AC25" s="32"/>
      <c r="AD25" s="33"/>
      <c r="AE25" s="32"/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2"/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2"/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2"/>
      <c r="CJ25" s="33"/>
      <c r="CK25" s="32"/>
      <c r="CL25" s="33"/>
      <c r="CM25" s="32"/>
      <c r="CN25" s="33"/>
      <c r="CO25" s="32"/>
      <c r="CP25" s="33"/>
      <c r="CQ25" s="32"/>
      <c r="CR25" s="33"/>
      <c r="CS25" s="32"/>
      <c r="CT25" s="33"/>
      <c r="CU25" s="32"/>
      <c r="CV25" s="33"/>
      <c r="CW25" s="32"/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2"/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1"/>
        <v>4</v>
      </c>
      <c r="FH25" s="25">
        <f t="shared" si="2"/>
        <v>0</v>
      </c>
    </row>
    <row r="26" ht="15.75" customHeight="1">
      <c r="A26" s="38"/>
      <c r="B26" s="39" t="s">
        <v>573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1"/>
        <v>0</v>
      </c>
      <c r="FH26" s="25">
        <f t="shared" si="2"/>
        <v>0</v>
      </c>
    </row>
    <row r="27" ht="15.75" customHeight="1">
      <c r="A27" s="44" t="s">
        <v>58</v>
      </c>
      <c r="B27" s="45" t="s">
        <v>574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1"/>
        <v>0</v>
      </c>
      <c r="FH27" s="25">
        <f t="shared" si="2"/>
        <v>0</v>
      </c>
    </row>
    <row r="28" ht="15.75" customHeight="1">
      <c r="A28" s="30"/>
      <c r="B28" s="31" t="s">
        <v>575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2"/>
      <c r="X28" s="33"/>
      <c r="Y28" s="32"/>
      <c r="Z28" s="33"/>
      <c r="AA28" s="32"/>
      <c r="AB28" s="37"/>
      <c r="AC28" s="32"/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2"/>
      <c r="BL28" s="33"/>
      <c r="BM28" s="32"/>
      <c r="BN28" s="33"/>
      <c r="BO28" s="32"/>
      <c r="BP28" s="33"/>
      <c r="BQ28" s="32"/>
      <c r="BR28" s="33"/>
      <c r="BS28" s="32"/>
      <c r="BT28" s="33"/>
      <c r="BU28" s="32"/>
      <c r="BV28" s="33"/>
      <c r="BW28" s="32"/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2"/>
      <c r="CJ28" s="33"/>
      <c r="CK28" s="32"/>
      <c r="CL28" s="33"/>
      <c r="CM28" s="32"/>
      <c r="CN28" s="33"/>
      <c r="CO28" s="32"/>
      <c r="CP28" s="33"/>
      <c r="CQ28" s="32"/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2"/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1"/>
        <v>0</v>
      </c>
      <c r="FH28" s="25">
        <f t="shared" si="2"/>
        <v>0</v>
      </c>
    </row>
    <row r="29" ht="15.75" customHeight="1">
      <c r="A29" s="30"/>
      <c r="B29" s="31" t="s">
        <v>576</v>
      </c>
      <c r="C29" s="32"/>
      <c r="D29" s="37"/>
      <c r="E29" s="32"/>
      <c r="F29" s="33"/>
      <c r="G29" s="32"/>
      <c r="H29" s="33"/>
      <c r="I29" s="32"/>
      <c r="J29" s="33"/>
      <c r="K29" s="32"/>
      <c r="L29" s="33"/>
      <c r="M29" s="32"/>
      <c r="N29" s="33"/>
      <c r="O29" s="32"/>
      <c r="P29" s="33"/>
      <c r="Q29" s="36">
        <v>1.0</v>
      </c>
      <c r="R29" s="33"/>
      <c r="S29" s="32"/>
      <c r="T29" s="37"/>
      <c r="U29" s="32"/>
      <c r="V29" s="33"/>
      <c r="W29" s="32"/>
      <c r="X29" s="33"/>
      <c r="Y29" s="32"/>
      <c r="Z29" s="33"/>
      <c r="AA29" s="32"/>
      <c r="AB29" s="33"/>
      <c r="AC29" s="32"/>
      <c r="AD29" s="33"/>
      <c r="AE29" s="32"/>
      <c r="AF29" s="33"/>
      <c r="AG29" s="32"/>
      <c r="AH29" s="37"/>
      <c r="AI29" s="32"/>
      <c r="AJ29" s="33"/>
      <c r="AK29" s="32"/>
      <c r="AL29" s="33"/>
      <c r="AM29" s="32"/>
      <c r="AN29" s="33"/>
      <c r="AO29" s="32"/>
      <c r="AP29" s="33"/>
      <c r="AQ29" s="32"/>
      <c r="AR29" s="33"/>
      <c r="AS29" s="32"/>
      <c r="AT29" s="33"/>
      <c r="AU29" s="32"/>
      <c r="AV29" s="33"/>
      <c r="AW29" s="32"/>
      <c r="AX29" s="33"/>
      <c r="AY29" s="32"/>
      <c r="AZ29" s="33"/>
      <c r="BA29" s="32"/>
      <c r="BB29" s="33"/>
      <c r="BC29" s="32"/>
      <c r="BD29" s="33"/>
      <c r="BE29" s="32"/>
      <c r="BF29" s="33"/>
      <c r="BG29" s="32"/>
      <c r="BH29" s="33"/>
      <c r="BI29" s="32"/>
      <c r="BJ29" s="33"/>
      <c r="BK29" s="32"/>
      <c r="BL29" s="33"/>
      <c r="BM29" s="32"/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2"/>
      <c r="CV29" s="33"/>
      <c r="CW29" s="32"/>
      <c r="CX29" s="33"/>
      <c r="CY29" s="32"/>
      <c r="CZ29" s="33"/>
      <c r="DA29" s="32"/>
      <c r="DB29" s="33"/>
      <c r="DC29" s="32"/>
      <c r="DD29" s="33"/>
      <c r="DE29" s="32"/>
      <c r="DF29" s="33"/>
      <c r="DG29" s="32"/>
      <c r="DH29" s="33"/>
      <c r="DI29" s="32"/>
      <c r="DJ29" s="33"/>
      <c r="DK29" s="32"/>
      <c r="DL29" s="33"/>
      <c r="DM29" s="32"/>
      <c r="DN29" s="33"/>
      <c r="DO29" s="32"/>
      <c r="DP29" s="33"/>
      <c r="DQ29" s="32"/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1"/>
        <v>1</v>
      </c>
      <c r="FH29" s="25">
        <f t="shared" si="2"/>
        <v>0</v>
      </c>
    </row>
    <row r="30" ht="15.75" customHeight="1">
      <c r="A30" s="30"/>
      <c r="B30" s="31" t="s">
        <v>577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2"/>
      <c r="N30" s="33"/>
      <c r="O30" s="32"/>
      <c r="P30" s="33"/>
      <c r="Q30" s="32"/>
      <c r="R30" s="33"/>
      <c r="S30" s="32"/>
      <c r="T30" s="33"/>
      <c r="U30" s="32"/>
      <c r="V30" s="33"/>
      <c r="W30" s="32"/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2"/>
      <c r="AN30" s="33"/>
      <c r="AO30" s="32"/>
      <c r="AP30" s="33"/>
      <c r="AQ30" s="32"/>
      <c r="AR30" s="33"/>
      <c r="AS30" s="32"/>
      <c r="AT30" s="33"/>
      <c r="AU30" s="32"/>
      <c r="AV30" s="33"/>
      <c r="AW30" s="32"/>
      <c r="AX30" s="33"/>
      <c r="AY30" s="32"/>
      <c r="AZ30" s="33"/>
      <c r="BA30" s="32"/>
      <c r="BB30" s="33"/>
      <c r="BC30" s="32"/>
      <c r="BD30" s="33"/>
      <c r="BE30" s="32"/>
      <c r="BF30" s="33"/>
      <c r="BG30" s="32"/>
      <c r="BH30" s="33"/>
      <c r="BI30" s="32"/>
      <c r="BJ30" s="33"/>
      <c r="BK30" s="32"/>
      <c r="BL30" s="33"/>
      <c r="BM30" s="32"/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2"/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2"/>
      <c r="CL30" s="33"/>
      <c r="CM30" s="32"/>
      <c r="CN30" s="33"/>
      <c r="CO30" s="32"/>
      <c r="CP30" s="33"/>
      <c r="CQ30" s="32"/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2"/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1"/>
        <v>0</v>
      </c>
      <c r="FH30" s="25">
        <f t="shared" si="2"/>
        <v>0</v>
      </c>
    </row>
    <row r="31" ht="15.75" customHeight="1">
      <c r="A31" s="30"/>
      <c r="B31" s="31" t="s">
        <v>578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1"/>
        <v>0</v>
      </c>
      <c r="FH31" s="25">
        <f t="shared" si="2"/>
        <v>0</v>
      </c>
    </row>
    <row r="32" ht="15.75" customHeight="1">
      <c r="A32" s="30"/>
      <c r="B32" s="31" t="s">
        <v>579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2"/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2"/>
      <c r="CR32" s="33"/>
      <c r="CS32" s="32"/>
      <c r="CT32" s="33"/>
      <c r="CU32" s="32"/>
      <c r="CV32" s="33"/>
      <c r="CW32" s="32"/>
      <c r="CX32" s="33"/>
      <c r="CY32" s="32"/>
      <c r="CZ32" s="33"/>
      <c r="DA32" s="32"/>
      <c r="DB32" s="33"/>
      <c r="DC32" s="32"/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2"/>
      <c r="DR32" s="33"/>
      <c r="DS32" s="32"/>
      <c r="DT32" s="33"/>
      <c r="DU32" s="32"/>
      <c r="DV32" s="33"/>
      <c r="DW32" s="32"/>
      <c r="DX32" s="33"/>
      <c r="DY32" s="32"/>
      <c r="DZ32" s="33"/>
      <c r="EA32" s="32"/>
      <c r="EB32" s="33"/>
      <c r="EC32" s="32"/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1"/>
        <v>0</v>
      </c>
      <c r="FH32" s="25">
        <f t="shared" si="2"/>
        <v>0</v>
      </c>
    </row>
    <row r="33" ht="15.75" customHeight="1">
      <c r="A33" s="30"/>
      <c r="B33" s="31" t="s">
        <v>580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2"/>
      <c r="BF33" s="33"/>
      <c r="BG33" s="32"/>
      <c r="BH33" s="33"/>
      <c r="BI33" s="32"/>
      <c r="BJ33" s="33"/>
      <c r="BK33" s="32"/>
      <c r="BL33" s="33"/>
      <c r="BM33" s="32"/>
      <c r="BN33" s="33"/>
      <c r="BO33" s="32"/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2"/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2"/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1"/>
        <v>0</v>
      </c>
      <c r="FH33" s="25">
        <f t="shared" si="2"/>
        <v>0</v>
      </c>
    </row>
    <row r="34" ht="20.25" customHeight="1">
      <c r="A34" s="38"/>
      <c r="B34" s="39" t="s">
        <v>581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40"/>
      <c r="P34" s="41"/>
      <c r="Q34" s="40"/>
      <c r="R34" s="41"/>
      <c r="S34" s="40"/>
      <c r="T34" s="41"/>
      <c r="U34" s="40"/>
      <c r="V34" s="41"/>
      <c r="W34" s="40"/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40"/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40"/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40"/>
      <c r="BN34" s="41"/>
      <c r="BO34" s="40"/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40"/>
      <c r="CD34" s="41"/>
      <c r="CE34" s="40"/>
      <c r="CF34" s="41"/>
      <c r="CG34" s="40"/>
      <c r="CH34" s="41"/>
      <c r="CI34" s="40"/>
      <c r="CJ34" s="41"/>
      <c r="CK34" s="40"/>
      <c r="CL34" s="41"/>
      <c r="CM34" s="40"/>
      <c r="CN34" s="41"/>
      <c r="CO34" s="40"/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40"/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1"/>
        <v>0</v>
      </c>
      <c r="FH34" s="25">
        <f t="shared" si="2"/>
        <v>0</v>
      </c>
    </row>
    <row r="35" ht="15.75" customHeight="1">
      <c r="A35" s="44" t="s">
        <v>67</v>
      </c>
      <c r="B35" s="51" t="s">
        <v>582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46"/>
      <c r="X35" s="47"/>
      <c r="Y35" s="46"/>
      <c r="Z35" s="47"/>
      <c r="AA35" s="54"/>
      <c r="AB35" s="47"/>
      <c r="AC35" s="46"/>
      <c r="AD35" s="47"/>
      <c r="AE35" s="46"/>
      <c r="AF35" s="55"/>
      <c r="AG35" s="46"/>
      <c r="AH35" s="47"/>
      <c r="AI35" s="46"/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46"/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1"/>
        <v>0</v>
      </c>
      <c r="FH35" s="25">
        <f t="shared" si="2"/>
        <v>0</v>
      </c>
    </row>
    <row r="36" ht="15.75" customHeight="1">
      <c r="A36" s="30"/>
      <c r="B36" s="58" t="s">
        <v>583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2"/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1"/>
        <v>0</v>
      </c>
      <c r="FH36" s="25">
        <f t="shared" si="2"/>
        <v>0</v>
      </c>
    </row>
    <row r="37" ht="15.75" customHeight="1">
      <c r="A37" s="30"/>
      <c r="B37" s="31" t="s">
        <v>238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1"/>
        <v>0</v>
      </c>
      <c r="FH37" s="25">
        <f t="shared" si="2"/>
        <v>0</v>
      </c>
    </row>
    <row r="38" ht="15.75" customHeight="1">
      <c r="A38" s="30"/>
      <c r="B38" s="31" t="s">
        <v>239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1"/>
        <v>0</v>
      </c>
      <c r="FH38" s="25">
        <f t="shared" si="2"/>
        <v>0</v>
      </c>
    </row>
    <row r="39" ht="15.75" customHeight="1">
      <c r="A39" s="30"/>
      <c r="B39" s="31" t="s">
        <v>240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2"/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1"/>
        <v>0</v>
      </c>
      <c r="FH39" s="25">
        <f t="shared" si="2"/>
        <v>0</v>
      </c>
    </row>
    <row r="40" ht="15.75" customHeight="1">
      <c r="A40" s="30"/>
      <c r="B40" s="31" t="s">
        <v>241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1"/>
        <v>0</v>
      </c>
      <c r="FH40" s="25">
        <f t="shared" si="2"/>
        <v>0</v>
      </c>
    </row>
    <row r="41" ht="15.75" customHeight="1">
      <c r="A41" s="30"/>
      <c r="B41" s="31" t="s">
        <v>242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1"/>
        <v>0</v>
      </c>
      <c r="FH41" s="25">
        <f t="shared" si="2"/>
        <v>0</v>
      </c>
    </row>
    <row r="42" ht="15.75" customHeight="1">
      <c r="A42" s="30"/>
      <c r="B42" s="31" t="s">
        <v>243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1"/>
        <v>0</v>
      </c>
      <c r="FH42" s="25">
        <f t="shared" si="2"/>
        <v>0</v>
      </c>
    </row>
    <row r="43" ht="15.75" customHeight="1">
      <c r="A43" s="30"/>
      <c r="B43" s="31" t="s">
        <v>244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1"/>
        <v>0</v>
      </c>
      <c r="FH43" s="25">
        <f t="shared" si="2"/>
        <v>0</v>
      </c>
    </row>
    <row r="44" ht="15.75" customHeight="1">
      <c r="A44" s="38"/>
      <c r="B44" s="31" t="s">
        <v>245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1"/>
        <v>0</v>
      </c>
      <c r="FH44" s="25">
        <f t="shared" si="2"/>
        <v>0</v>
      </c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4">
    <mergeCell ref="O2:P2"/>
    <mergeCell ref="Q2:R2"/>
    <mergeCell ref="A4:A26"/>
    <mergeCell ref="A27:A34"/>
    <mergeCell ref="A35:A44"/>
    <mergeCell ref="S2:T2"/>
    <mergeCell ref="U2:V2"/>
    <mergeCell ref="W2:X2"/>
    <mergeCell ref="Y2:Z2"/>
    <mergeCell ref="AA2:AB2"/>
    <mergeCell ref="AC2:AD2"/>
    <mergeCell ref="AG2:AH2"/>
    <mergeCell ref="AI2:AJ2"/>
    <mergeCell ref="AK2:AL2"/>
    <mergeCell ref="AM2:AN2"/>
    <mergeCell ref="AO2:AP2"/>
    <mergeCell ref="AQ2:AR2"/>
    <mergeCell ref="CK2:CL2"/>
    <mergeCell ref="CM2:CN2"/>
    <mergeCell ref="CO2:CP2"/>
    <mergeCell ref="CQ2:CR2"/>
    <mergeCell ref="CS2:CT2"/>
    <mergeCell ref="CU2:CV2"/>
    <mergeCell ref="CW2:CX2"/>
    <mergeCell ref="CY2:CZ2"/>
    <mergeCell ref="DA2:DB2"/>
    <mergeCell ref="DC2:DD2"/>
    <mergeCell ref="DE2:DF2"/>
    <mergeCell ref="DG2:DH2"/>
    <mergeCell ref="DI2:DJ2"/>
    <mergeCell ref="DK2:DL2"/>
    <mergeCell ref="DM2:DN2"/>
    <mergeCell ref="DO2:DP2"/>
    <mergeCell ref="DQ2:DR2"/>
    <mergeCell ref="DS2:DT2"/>
    <mergeCell ref="DU2:DV2"/>
    <mergeCell ref="DW2:DX2"/>
    <mergeCell ref="DY2:DZ2"/>
    <mergeCell ref="EA2:EB2"/>
    <mergeCell ref="EC2:ED2"/>
    <mergeCell ref="EE2:EF2"/>
    <mergeCell ref="EG2:EH2"/>
    <mergeCell ref="EI2:EJ2"/>
    <mergeCell ref="EK2:EL2"/>
    <mergeCell ref="EM2:EN2"/>
    <mergeCell ref="FC2:FD2"/>
    <mergeCell ref="FE2:FF2"/>
    <mergeCell ref="FG2:FH2"/>
    <mergeCell ref="EO2:EP2"/>
    <mergeCell ref="EQ2:ER2"/>
    <mergeCell ref="ES2:ET2"/>
    <mergeCell ref="EU2:EV2"/>
    <mergeCell ref="EW2:EX2"/>
    <mergeCell ref="EY2:EZ2"/>
    <mergeCell ref="FA2:FB2"/>
    <mergeCell ref="AS2:AT2"/>
    <mergeCell ref="AU2:AV2"/>
    <mergeCell ref="AW2:AX2"/>
    <mergeCell ref="AY2:AZ2"/>
    <mergeCell ref="BA2:BB2"/>
    <mergeCell ref="BC2:BD2"/>
    <mergeCell ref="BE2:BF2"/>
    <mergeCell ref="BG2:BH2"/>
    <mergeCell ref="C1:BJ1"/>
    <mergeCell ref="C2:D2"/>
    <mergeCell ref="E2:F2"/>
    <mergeCell ref="G2:H2"/>
    <mergeCell ref="I2:J2"/>
    <mergeCell ref="K2:L2"/>
    <mergeCell ref="M2:N2"/>
    <mergeCell ref="BI2:BJ2"/>
    <mergeCell ref="BK2:BL2"/>
    <mergeCell ref="BM2:BN2"/>
    <mergeCell ref="BO2:BP2"/>
    <mergeCell ref="BQ2:BR2"/>
    <mergeCell ref="BS2:BT2"/>
    <mergeCell ref="BU2:BV2"/>
    <mergeCell ref="BW2:BX2"/>
    <mergeCell ref="BY2:BZ2"/>
    <mergeCell ref="CA2:CB2"/>
    <mergeCell ref="CC2:CD2"/>
    <mergeCell ref="CE2:CF2"/>
    <mergeCell ref="CG2:CH2"/>
    <mergeCell ref="CI2:CJ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2.0" ySplit="3.0" topLeftCell="C4" activePane="bottomRight" state="frozen"/>
      <selection activeCell="C1" sqref="C1" pane="topRight"/>
      <selection activeCell="A4" sqref="A4" pane="bottomLeft"/>
      <selection activeCell="C4" sqref="C4" pane="bottomRight"/>
    </sheetView>
  </sheetViews>
  <sheetFormatPr customHeight="1" defaultColWidth="12.63" defaultRowHeight="15.0"/>
  <cols>
    <col customWidth="1" min="1" max="1" width="3.25"/>
    <col customWidth="1" min="2" max="2" width="40.13"/>
    <col customWidth="1" min="3" max="164" width="6.88"/>
  </cols>
  <sheetData>
    <row r="1" ht="15.75" customHeight="1">
      <c r="A1" s="1"/>
      <c r="B1" s="2" t="s">
        <v>0</v>
      </c>
      <c r="C1" s="5" t="s">
        <v>123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"/>
    </row>
    <row r="2" ht="15.75" customHeight="1">
      <c r="A2" s="7"/>
      <c r="B2" s="8"/>
      <c r="C2" s="9" t="s">
        <v>246</v>
      </c>
      <c r="D2" s="64"/>
      <c r="E2" s="9" t="s">
        <v>247</v>
      </c>
      <c r="F2" s="64"/>
      <c r="G2" s="9" t="s">
        <v>248</v>
      </c>
      <c r="H2" s="64"/>
      <c r="I2" s="9" t="s">
        <v>249</v>
      </c>
      <c r="J2" s="64"/>
      <c r="K2" s="9" t="s">
        <v>250</v>
      </c>
      <c r="L2" s="64"/>
      <c r="M2" s="9" t="s">
        <v>129</v>
      </c>
      <c r="N2" s="64"/>
      <c r="O2" s="9" t="s">
        <v>130</v>
      </c>
      <c r="P2" s="64"/>
      <c r="Q2" s="9" t="s">
        <v>131</v>
      </c>
      <c r="R2" s="64"/>
      <c r="S2" s="9" t="s">
        <v>132</v>
      </c>
      <c r="T2" s="64"/>
      <c r="U2" s="9" t="s">
        <v>133</v>
      </c>
      <c r="V2" s="64"/>
      <c r="W2" s="9" t="s">
        <v>134</v>
      </c>
      <c r="X2" s="64"/>
      <c r="Y2" s="9" t="s">
        <v>135</v>
      </c>
      <c r="Z2" s="64"/>
      <c r="AA2" s="9" t="s">
        <v>136</v>
      </c>
      <c r="AB2" s="64"/>
      <c r="AC2" s="9" t="s">
        <v>137</v>
      </c>
      <c r="AD2" s="64"/>
      <c r="AE2" s="9" t="s">
        <v>138</v>
      </c>
      <c r="AF2" s="64"/>
      <c r="AG2" s="9" t="s">
        <v>139</v>
      </c>
      <c r="AH2" s="64"/>
      <c r="AI2" s="9" t="s">
        <v>140</v>
      </c>
      <c r="AJ2" s="64"/>
      <c r="AK2" s="9" t="s">
        <v>141</v>
      </c>
      <c r="AL2" s="64"/>
      <c r="AM2" s="9" t="s">
        <v>142</v>
      </c>
      <c r="AN2" s="64"/>
      <c r="AO2" s="9" t="s">
        <v>143</v>
      </c>
      <c r="AP2" s="64"/>
      <c r="AQ2" s="9" t="s">
        <v>144</v>
      </c>
      <c r="AR2" s="64"/>
      <c r="AS2" s="9" t="s">
        <v>145</v>
      </c>
      <c r="AT2" s="64"/>
      <c r="AU2" s="9" t="s">
        <v>146</v>
      </c>
      <c r="AV2" s="64"/>
      <c r="AW2" s="9" t="s">
        <v>147</v>
      </c>
      <c r="AX2" s="64"/>
      <c r="AY2" s="9" t="s">
        <v>148</v>
      </c>
      <c r="AZ2" s="64"/>
      <c r="BA2" s="9" t="s">
        <v>149</v>
      </c>
      <c r="BB2" s="64"/>
      <c r="BC2" s="9" t="s">
        <v>150</v>
      </c>
      <c r="BD2" s="64"/>
      <c r="BE2" s="9" t="s">
        <v>151</v>
      </c>
      <c r="BF2" s="64"/>
      <c r="BG2" s="9" t="s">
        <v>152</v>
      </c>
      <c r="BH2" s="64"/>
      <c r="BI2" s="9" t="s">
        <v>153</v>
      </c>
      <c r="BJ2" s="64"/>
      <c r="BK2" s="9" t="s">
        <v>154</v>
      </c>
      <c r="BL2" s="64"/>
      <c r="BM2" s="9" t="s">
        <v>155</v>
      </c>
      <c r="BN2" s="64"/>
      <c r="BO2" s="9" t="s">
        <v>156</v>
      </c>
      <c r="BP2" s="64"/>
      <c r="BQ2" s="9" t="s">
        <v>157</v>
      </c>
      <c r="BR2" s="64"/>
      <c r="BS2" s="9" t="s">
        <v>158</v>
      </c>
      <c r="BT2" s="64"/>
      <c r="BU2" s="9" t="s">
        <v>159</v>
      </c>
      <c r="BV2" s="64"/>
      <c r="BW2" s="9" t="s">
        <v>160</v>
      </c>
      <c r="BX2" s="64"/>
      <c r="BY2" s="9" t="s">
        <v>161</v>
      </c>
      <c r="BZ2" s="64"/>
      <c r="CA2" s="9" t="s">
        <v>162</v>
      </c>
      <c r="CB2" s="64"/>
      <c r="CC2" s="9" t="s">
        <v>163</v>
      </c>
      <c r="CD2" s="64"/>
      <c r="CE2" s="9" t="s">
        <v>164</v>
      </c>
      <c r="CF2" s="64"/>
      <c r="CG2" s="9" t="s">
        <v>165</v>
      </c>
      <c r="CH2" s="64"/>
      <c r="CI2" s="9" t="s">
        <v>166</v>
      </c>
      <c r="CJ2" s="64"/>
      <c r="CK2" s="9" t="s">
        <v>167</v>
      </c>
      <c r="CL2" s="64"/>
      <c r="CM2" s="9" t="s">
        <v>168</v>
      </c>
      <c r="CN2" s="65"/>
      <c r="CO2" s="9" t="s">
        <v>584</v>
      </c>
      <c r="CP2" s="65"/>
      <c r="CQ2" s="9" t="s">
        <v>170</v>
      </c>
      <c r="CR2" s="65"/>
      <c r="CS2" s="9" t="s">
        <v>171</v>
      </c>
      <c r="CT2" s="65"/>
      <c r="CU2" s="9" t="s">
        <v>172</v>
      </c>
      <c r="CV2" s="65"/>
      <c r="CW2" s="9" t="s">
        <v>585</v>
      </c>
      <c r="CX2" s="65"/>
      <c r="CY2" s="9" t="s">
        <v>174</v>
      </c>
      <c r="CZ2" s="65"/>
      <c r="DA2" s="9" t="s">
        <v>175</v>
      </c>
      <c r="DB2" s="65"/>
      <c r="DC2" s="9" t="s">
        <v>176</v>
      </c>
      <c r="DD2" s="65"/>
      <c r="DE2" s="9" t="s">
        <v>177</v>
      </c>
      <c r="DF2" s="65"/>
      <c r="DG2" s="9" t="s">
        <v>178</v>
      </c>
      <c r="DH2" s="65"/>
      <c r="DI2" s="9" t="s">
        <v>179</v>
      </c>
      <c r="DJ2" s="65"/>
      <c r="DK2" s="9" t="s">
        <v>180</v>
      </c>
      <c r="DL2" s="65"/>
      <c r="DM2" s="9" t="s">
        <v>586</v>
      </c>
      <c r="DN2" s="65"/>
      <c r="DO2" s="9" t="s">
        <v>587</v>
      </c>
      <c r="DP2" s="65"/>
      <c r="DQ2" s="9" t="s">
        <v>588</v>
      </c>
      <c r="DR2" s="65"/>
      <c r="DS2" s="9" t="s">
        <v>589</v>
      </c>
      <c r="DT2" s="65"/>
      <c r="DU2" s="9" t="s">
        <v>590</v>
      </c>
      <c r="DV2" s="65"/>
      <c r="DW2" s="9" t="s">
        <v>186</v>
      </c>
      <c r="DX2" s="65"/>
      <c r="DY2" s="9" t="s">
        <v>187</v>
      </c>
      <c r="DZ2" s="65"/>
      <c r="EA2" s="9" t="s">
        <v>591</v>
      </c>
      <c r="EB2" s="65"/>
      <c r="EC2" s="9" t="s">
        <v>592</v>
      </c>
      <c r="ED2" s="65"/>
      <c r="EE2" s="9" t="s">
        <v>593</v>
      </c>
      <c r="EF2" s="65"/>
      <c r="EG2" s="9" t="s">
        <v>191</v>
      </c>
      <c r="EH2" s="10"/>
      <c r="EI2" s="9" t="s">
        <v>192</v>
      </c>
      <c r="EJ2" s="10"/>
      <c r="EK2" s="9" t="s">
        <v>193</v>
      </c>
      <c r="EL2" s="10"/>
      <c r="EM2" s="9" t="s">
        <v>194</v>
      </c>
      <c r="EN2" s="10"/>
      <c r="EO2" s="9" t="s">
        <v>195</v>
      </c>
      <c r="EP2" s="10"/>
      <c r="EQ2" s="9" t="s">
        <v>196</v>
      </c>
      <c r="ER2" s="10"/>
      <c r="ES2" s="9" t="s">
        <v>197</v>
      </c>
      <c r="ET2" s="10"/>
      <c r="EU2" s="9" t="s">
        <v>198</v>
      </c>
      <c r="EV2" s="10"/>
      <c r="EW2" s="9" t="s">
        <v>199</v>
      </c>
      <c r="EX2" s="10"/>
      <c r="EY2" s="9" t="s">
        <v>200</v>
      </c>
      <c r="EZ2" s="10"/>
      <c r="FA2" s="9" t="s">
        <v>201</v>
      </c>
      <c r="FB2" s="10"/>
      <c r="FC2" s="9" t="s">
        <v>202</v>
      </c>
      <c r="FD2" s="10"/>
      <c r="FE2" s="9" t="s">
        <v>203</v>
      </c>
      <c r="FF2" s="10"/>
      <c r="FG2" s="9" t="s">
        <v>27</v>
      </c>
      <c r="FH2" s="10"/>
    </row>
    <row r="3" ht="53.25" customHeight="1">
      <c r="A3" s="13"/>
      <c r="B3" s="14" t="s">
        <v>594</v>
      </c>
      <c r="C3" s="19" t="s">
        <v>29</v>
      </c>
      <c r="D3" s="20" t="s">
        <v>30</v>
      </c>
      <c r="E3" s="19" t="s">
        <v>29</v>
      </c>
      <c r="F3" s="20" t="s">
        <v>30</v>
      </c>
      <c r="G3" s="19" t="s">
        <v>29</v>
      </c>
      <c r="H3" s="20" t="s">
        <v>30</v>
      </c>
      <c r="I3" s="19" t="s">
        <v>29</v>
      </c>
      <c r="J3" s="20" t="s">
        <v>30</v>
      </c>
      <c r="K3" s="19" t="s">
        <v>29</v>
      </c>
      <c r="L3" s="20" t="s">
        <v>30</v>
      </c>
      <c r="M3" s="19" t="s">
        <v>29</v>
      </c>
      <c r="N3" s="20" t="s">
        <v>30</v>
      </c>
      <c r="O3" s="19" t="s">
        <v>29</v>
      </c>
      <c r="P3" s="20" t="s">
        <v>30</v>
      </c>
      <c r="Q3" s="19" t="s">
        <v>29</v>
      </c>
      <c r="R3" s="20" t="s">
        <v>30</v>
      </c>
      <c r="S3" s="19" t="s">
        <v>29</v>
      </c>
      <c r="T3" s="20" t="s">
        <v>30</v>
      </c>
      <c r="U3" s="19" t="s">
        <v>29</v>
      </c>
      <c r="V3" s="20" t="s">
        <v>30</v>
      </c>
      <c r="W3" s="19" t="s">
        <v>29</v>
      </c>
      <c r="X3" s="20" t="s">
        <v>30</v>
      </c>
      <c r="Y3" s="19" t="s">
        <v>29</v>
      </c>
      <c r="Z3" s="20" t="s">
        <v>30</v>
      </c>
      <c r="AA3" s="19" t="s">
        <v>29</v>
      </c>
      <c r="AB3" s="20" t="s">
        <v>30</v>
      </c>
      <c r="AC3" s="19" t="s">
        <v>29</v>
      </c>
      <c r="AD3" s="20" t="s">
        <v>30</v>
      </c>
      <c r="AE3" s="19" t="s">
        <v>29</v>
      </c>
      <c r="AF3" s="20" t="s">
        <v>30</v>
      </c>
      <c r="AG3" s="19" t="s">
        <v>29</v>
      </c>
      <c r="AH3" s="20" t="s">
        <v>30</v>
      </c>
      <c r="AI3" s="19" t="s">
        <v>29</v>
      </c>
      <c r="AJ3" s="20" t="s">
        <v>30</v>
      </c>
      <c r="AK3" s="19" t="s">
        <v>29</v>
      </c>
      <c r="AL3" s="20" t="s">
        <v>30</v>
      </c>
      <c r="AM3" s="19" t="s">
        <v>29</v>
      </c>
      <c r="AN3" s="20" t="s">
        <v>30</v>
      </c>
      <c r="AO3" s="19" t="s">
        <v>29</v>
      </c>
      <c r="AP3" s="20" t="s">
        <v>30</v>
      </c>
      <c r="AQ3" s="19" t="s">
        <v>29</v>
      </c>
      <c r="AR3" s="20" t="s">
        <v>30</v>
      </c>
      <c r="AS3" s="19" t="s">
        <v>29</v>
      </c>
      <c r="AT3" s="20" t="s">
        <v>30</v>
      </c>
      <c r="AU3" s="19" t="s">
        <v>29</v>
      </c>
      <c r="AV3" s="20" t="s">
        <v>30</v>
      </c>
      <c r="AW3" s="19" t="s">
        <v>29</v>
      </c>
      <c r="AX3" s="20" t="s">
        <v>30</v>
      </c>
      <c r="AY3" s="19" t="s">
        <v>29</v>
      </c>
      <c r="AZ3" s="20" t="s">
        <v>30</v>
      </c>
      <c r="BA3" s="19" t="s">
        <v>29</v>
      </c>
      <c r="BB3" s="20" t="s">
        <v>30</v>
      </c>
      <c r="BC3" s="19" t="s">
        <v>29</v>
      </c>
      <c r="BD3" s="20" t="s">
        <v>30</v>
      </c>
      <c r="BE3" s="19" t="s">
        <v>29</v>
      </c>
      <c r="BF3" s="20" t="s">
        <v>30</v>
      </c>
      <c r="BG3" s="19" t="s">
        <v>29</v>
      </c>
      <c r="BH3" s="20" t="s">
        <v>30</v>
      </c>
      <c r="BI3" s="19" t="s">
        <v>29</v>
      </c>
      <c r="BJ3" s="20" t="s">
        <v>30</v>
      </c>
      <c r="BK3" s="19" t="s">
        <v>29</v>
      </c>
      <c r="BL3" s="20" t="s">
        <v>30</v>
      </c>
      <c r="BM3" s="19" t="s">
        <v>29</v>
      </c>
      <c r="BN3" s="20" t="s">
        <v>30</v>
      </c>
      <c r="BO3" s="19" t="s">
        <v>29</v>
      </c>
      <c r="BP3" s="20" t="s">
        <v>30</v>
      </c>
      <c r="BQ3" s="19" t="s">
        <v>29</v>
      </c>
      <c r="BR3" s="20" t="s">
        <v>30</v>
      </c>
      <c r="BS3" s="19" t="s">
        <v>29</v>
      </c>
      <c r="BT3" s="20" t="s">
        <v>30</v>
      </c>
      <c r="BU3" s="19" t="s">
        <v>29</v>
      </c>
      <c r="BV3" s="20" t="s">
        <v>30</v>
      </c>
      <c r="BW3" s="19" t="s">
        <v>29</v>
      </c>
      <c r="BX3" s="20" t="s">
        <v>30</v>
      </c>
      <c r="BY3" s="19" t="s">
        <v>29</v>
      </c>
      <c r="BZ3" s="20" t="s">
        <v>30</v>
      </c>
      <c r="CA3" s="19" t="s">
        <v>29</v>
      </c>
      <c r="CB3" s="20" t="s">
        <v>30</v>
      </c>
      <c r="CC3" s="19" t="s">
        <v>29</v>
      </c>
      <c r="CD3" s="20" t="s">
        <v>30</v>
      </c>
      <c r="CE3" s="19" t="s">
        <v>29</v>
      </c>
      <c r="CF3" s="20" t="s">
        <v>30</v>
      </c>
      <c r="CG3" s="19" t="s">
        <v>29</v>
      </c>
      <c r="CH3" s="20" t="s">
        <v>30</v>
      </c>
      <c r="CI3" s="19" t="s">
        <v>29</v>
      </c>
      <c r="CJ3" s="20" t="s">
        <v>30</v>
      </c>
      <c r="CK3" s="19" t="s">
        <v>29</v>
      </c>
      <c r="CL3" s="20" t="s">
        <v>30</v>
      </c>
      <c r="CM3" s="19" t="s">
        <v>29</v>
      </c>
      <c r="CN3" s="20" t="s">
        <v>30</v>
      </c>
      <c r="CO3" s="19" t="s">
        <v>29</v>
      </c>
      <c r="CP3" s="20" t="s">
        <v>30</v>
      </c>
      <c r="CQ3" s="19" t="s">
        <v>29</v>
      </c>
      <c r="CR3" s="20" t="s">
        <v>30</v>
      </c>
      <c r="CS3" s="19" t="s">
        <v>29</v>
      </c>
      <c r="CT3" s="20" t="s">
        <v>30</v>
      </c>
      <c r="CU3" s="19" t="s">
        <v>29</v>
      </c>
      <c r="CV3" s="20" t="s">
        <v>30</v>
      </c>
      <c r="CW3" s="19" t="s">
        <v>29</v>
      </c>
      <c r="CX3" s="20" t="s">
        <v>30</v>
      </c>
      <c r="CY3" s="19" t="s">
        <v>29</v>
      </c>
      <c r="CZ3" s="20" t="s">
        <v>30</v>
      </c>
      <c r="DA3" s="19" t="s">
        <v>29</v>
      </c>
      <c r="DB3" s="20" t="s">
        <v>30</v>
      </c>
      <c r="DC3" s="19" t="s">
        <v>29</v>
      </c>
      <c r="DD3" s="20" t="s">
        <v>30</v>
      </c>
      <c r="DE3" s="19" t="s">
        <v>29</v>
      </c>
      <c r="DF3" s="20" t="s">
        <v>30</v>
      </c>
      <c r="DG3" s="19" t="s">
        <v>29</v>
      </c>
      <c r="DH3" s="20" t="s">
        <v>30</v>
      </c>
      <c r="DI3" s="19" t="s">
        <v>29</v>
      </c>
      <c r="DJ3" s="20" t="s">
        <v>30</v>
      </c>
      <c r="DK3" s="19" t="s">
        <v>29</v>
      </c>
      <c r="DL3" s="20" t="s">
        <v>30</v>
      </c>
      <c r="DM3" s="19" t="s">
        <v>29</v>
      </c>
      <c r="DN3" s="20" t="s">
        <v>30</v>
      </c>
      <c r="DO3" s="19" t="s">
        <v>29</v>
      </c>
      <c r="DP3" s="20" t="s">
        <v>30</v>
      </c>
      <c r="DQ3" s="19" t="s">
        <v>29</v>
      </c>
      <c r="DR3" s="20" t="s">
        <v>30</v>
      </c>
      <c r="DS3" s="19" t="s">
        <v>29</v>
      </c>
      <c r="DT3" s="20" t="s">
        <v>30</v>
      </c>
      <c r="DU3" s="19" t="s">
        <v>29</v>
      </c>
      <c r="DV3" s="20" t="s">
        <v>30</v>
      </c>
      <c r="DW3" s="19" t="s">
        <v>29</v>
      </c>
      <c r="DX3" s="20" t="s">
        <v>30</v>
      </c>
      <c r="DY3" s="19" t="s">
        <v>29</v>
      </c>
      <c r="DZ3" s="20" t="s">
        <v>30</v>
      </c>
      <c r="EA3" s="19" t="s">
        <v>29</v>
      </c>
      <c r="EB3" s="20" t="s">
        <v>30</v>
      </c>
      <c r="EC3" s="19" t="s">
        <v>29</v>
      </c>
      <c r="ED3" s="20" t="s">
        <v>30</v>
      </c>
      <c r="EE3" s="19" t="s">
        <v>29</v>
      </c>
      <c r="EF3" s="20" t="s">
        <v>30</v>
      </c>
      <c r="EG3" s="15" t="s">
        <v>29</v>
      </c>
      <c r="EH3" s="16" t="s">
        <v>30</v>
      </c>
      <c r="EI3" s="15" t="s">
        <v>29</v>
      </c>
      <c r="EJ3" s="16" t="s">
        <v>30</v>
      </c>
      <c r="EK3" s="15" t="s">
        <v>29</v>
      </c>
      <c r="EL3" s="16" t="s">
        <v>30</v>
      </c>
      <c r="EM3" s="15" t="s">
        <v>29</v>
      </c>
      <c r="EN3" s="16" t="s">
        <v>30</v>
      </c>
      <c r="EO3" s="15" t="s">
        <v>29</v>
      </c>
      <c r="EP3" s="16" t="s">
        <v>30</v>
      </c>
      <c r="EQ3" s="15" t="s">
        <v>29</v>
      </c>
      <c r="ER3" s="16" t="s">
        <v>30</v>
      </c>
      <c r="ES3" s="15" t="s">
        <v>29</v>
      </c>
      <c r="ET3" s="16" t="s">
        <v>30</v>
      </c>
      <c r="EU3" s="15" t="s">
        <v>29</v>
      </c>
      <c r="EV3" s="16" t="s">
        <v>30</v>
      </c>
      <c r="EW3" s="15" t="s">
        <v>29</v>
      </c>
      <c r="EX3" s="16" t="s">
        <v>30</v>
      </c>
      <c r="EY3" s="15" t="s">
        <v>29</v>
      </c>
      <c r="EZ3" s="16" t="s">
        <v>30</v>
      </c>
      <c r="FA3" s="15" t="s">
        <v>29</v>
      </c>
      <c r="FB3" s="16" t="s">
        <v>30</v>
      </c>
      <c r="FC3" s="15" t="s">
        <v>29</v>
      </c>
      <c r="FD3" s="16" t="s">
        <v>30</v>
      </c>
      <c r="FE3" s="15" t="s">
        <v>29</v>
      </c>
      <c r="FF3" s="16" t="s">
        <v>30</v>
      </c>
      <c r="FG3" s="15" t="s">
        <v>29</v>
      </c>
      <c r="FH3" s="16" t="s">
        <v>30</v>
      </c>
    </row>
    <row r="4" ht="15.75" customHeight="1">
      <c r="A4" s="22" t="s">
        <v>34</v>
      </c>
      <c r="B4" s="23" t="s">
        <v>595</v>
      </c>
      <c r="C4" s="24"/>
      <c r="D4" s="25"/>
      <c r="E4" s="27"/>
      <c r="F4" s="25"/>
      <c r="G4" s="24"/>
      <c r="H4" s="25"/>
      <c r="I4" s="27"/>
      <c r="J4" s="25"/>
      <c r="K4" s="24">
        <v>1.0</v>
      </c>
      <c r="L4" s="25"/>
      <c r="M4" s="27"/>
      <c r="N4" s="25"/>
      <c r="O4" s="24">
        <v>2.0</v>
      </c>
      <c r="P4" s="25"/>
      <c r="Q4" s="27"/>
      <c r="R4" s="25"/>
      <c r="S4" s="27"/>
      <c r="T4" s="25"/>
      <c r="U4" s="27"/>
      <c r="V4" s="25"/>
      <c r="W4" s="24">
        <v>1.0</v>
      </c>
      <c r="X4" s="25"/>
      <c r="Y4" s="27"/>
      <c r="Z4" s="25"/>
      <c r="AA4" s="27"/>
      <c r="AB4" s="25"/>
      <c r="AC4" s="24"/>
      <c r="AD4" s="25"/>
      <c r="AE4" s="27"/>
      <c r="AF4" s="25"/>
      <c r="AG4" s="27"/>
      <c r="AH4" s="25"/>
      <c r="AI4" s="27"/>
      <c r="AJ4" s="25"/>
      <c r="AK4" s="24"/>
      <c r="AL4" s="25"/>
      <c r="AM4" s="27"/>
      <c r="AN4" s="25"/>
      <c r="AO4" s="27"/>
      <c r="AP4" s="25"/>
      <c r="AQ4" s="27"/>
      <c r="AR4" s="25"/>
      <c r="AS4" s="27"/>
      <c r="AT4" s="25"/>
      <c r="AU4" s="27"/>
      <c r="AV4" s="25"/>
      <c r="AW4" s="27"/>
      <c r="AX4" s="25"/>
      <c r="AY4" s="27"/>
      <c r="AZ4" s="25"/>
      <c r="BA4" s="24">
        <v>1.0</v>
      </c>
      <c r="BB4" s="25"/>
      <c r="BC4" s="27"/>
      <c r="BD4" s="25"/>
      <c r="BE4" s="27"/>
      <c r="BF4" s="25"/>
      <c r="BG4" s="27"/>
      <c r="BH4" s="25"/>
      <c r="BI4" s="27"/>
      <c r="BJ4" s="25"/>
      <c r="BK4" s="27"/>
      <c r="BL4" s="25"/>
      <c r="BM4" s="24">
        <v>3.0</v>
      </c>
      <c r="BN4" s="25"/>
      <c r="BO4" s="27"/>
      <c r="BP4" s="25"/>
      <c r="BQ4" s="27"/>
      <c r="BR4" s="25"/>
      <c r="BS4" s="27"/>
      <c r="BT4" s="25"/>
      <c r="BU4" s="27"/>
      <c r="BV4" s="25"/>
      <c r="BW4" s="27"/>
      <c r="BX4" s="25"/>
      <c r="BY4" s="27"/>
      <c r="BZ4" s="25"/>
      <c r="CA4" s="27"/>
      <c r="CB4" s="25"/>
      <c r="CC4" s="27"/>
      <c r="CD4" s="25"/>
      <c r="CE4" s="27"/>
      <c r="CF4" s="25"/>
      <c r="CG4" s="27"/>
      <c r="CH4" s="25"/>
      <c r="CI4" s="24">
        <v>3.0</v>
      </c>
      <c r="CJ4" s="25"/>
      <c r="CK4" s="27"/>
      <c r="CL4" s="25"/>
      <c r="CM4" s="24">
        <v>1.0</v>
      </c>
      <c r="CN4" s="25"/>
      <c r="CO4" s="27"/>
      <c r="CP4" s="25"/>
      <c r="CQ4" s="27"/>
      <c r="CR4" s="25"/>
      <c r="CS4" s="27"/>
      <c r="CT4" s="25"/>
      <c r="CU4" s="24">
        <v>4.0</v>
      </c>
      <c r="CV4" s="25"/>
      <c r="CW4" s="27"/>
      <c r="CX4" s="25"/>
      <c r="CY4" s="27"/>
      <c r="CZ4" s="25"/>
      <c r="DA4" s="27"/>
      <c r="DB4" s="25"/>
      <c r="DC4" s="24">
        <v>1.0</v>
      </c>
      <c r="DD4" s="25"/>
      <c r="DE4" s="27"/>
      <c r="DF4" s="25"/>
      <c r="DG4" s="27"/>
      <c r="DH4" s="25"/>
      <c r="DI4" s="27"/>
      <c r="DJ4" s="25"/>
      <c r="DK4" s="27"/>
      <c r="DL4" s="25"/>
      <c r="DM4" s="27"/>
      <c r="DN4" s="25"/>
      <c r="DO4" s="27"/>
      <c r="DP4" s="25"/>
      <c r="DQ4" s="27"/>
      <c r="DR4" s="25"/>
      <c r="DS4" s="27"/>
      <c r="DT4" s="25"/>
      <c r="DU4" s="27"/>
      <c r="DV4" s="25"/>
      <c r="DW4" s="27"/>
      <c r="DX4" s="25"/>
      <c r="DY4" s="27"/>
      <c r="DZ4" s="25"/>
      <c r="EA4" s="27"/>
      <c r="EB4" s="25"/>
      <c r="EC4" s="27"/>
      <c r="ED4" s="25"/>
      <c r="EE4" s="27"/>
      <c r="EF4" s="25"/>
      <c r="EG4" s="27"/>
      <c r="EH4" s="25"/>
      <c r="EI4" s="27"/>
      <c r="EJ4" s="25"/>
      <c r="EK4" s="27"/>
      <c r="EL4" s="25"/>
      <c r="EM4" s="27"/>
      <c r="EN4" s="25"/>
      <c r="EO4" s="27"/>
      <c r="EP4" s="25"/>
      <c r="EQ4" s="27"/>
      <c r="ER4" s="25"/>
      <c r="ES4" s="27"/>
      <c r="ET4" s="25"/>
      <c r="EU4" s="27"/>
      <c r="EV4" s="25"/>
      <c r="EW4" s="27"/>
      <c r="EX4" s="25"/>
      <c r="EY4" s="27"/>
      <c r="EZ4" s="25"/>
      <c r="FA4" s="27"/>
      <c r="FB4" s="25"/>
      <c r="FC4" s="27"/>
      <c r="FD4" s="25"/>
      <c r="FE4" s="27"/>
      <c r="FF4" s="25"/>
      <c r="FG4" s="27">
        <f t="shared" ref="FG4:FG8" si="1">sum(C4,E4,G4,I4,K4,M4,O4,Q4,F52,S4,U4,W4,Y4,AA4,AC4,AE4,AG4,AI4,AK4,AM4,AO4,AQ4,AS4,AU4,AW4,AY4,BA4,BC4,BE4,BG4,BI4,BK4,BM4,BO4,BQ4,BS4,BU4,BW4,BY4,CA4,CC4,CE4,CG4,CI4,CK4,CM4,CO4,CQ4,CS4,CU4,CW4,CY4,DA4,DC4,DE4,DG4,DI4,DK4,DM4,DO4,DQ4,DS4,DU4,DW4,DY4,EA4,EC4,EE4,EG4,EI4,EK4,EM4,EO4,EQ4,ES4,EU4,EW4,EY4,FA4,FC4,FE4)</f>
        <v>17</v>
      </c>
      <c r="FH4" s="25">
        <f t="shared" ref="FH4:FH71" si="2">sum(D4,F4,H4,J4,L4,N4,P4,R4,T4,V4,X4,Z4,AB4,AD4,AF4,AH4,AJ4,AL4,AN4,AP4,AR4,AT4,AV4,AX4,AZ4,BB4,BD4,BF4,BH4,BJ4,BL4,BN4,BP4,BR4,BT4,BV4,BX4,BZ4,CB4,CD4,CF4,CH4,CJ4,CL4,CN4,CP4,CR4,CT4,CV4,CX4,CZ4,DB4,DD4,DF4,DH4,DJ4,DL4,DN4,DP4,DR4,DT4,DV4,DX4,DZ4,EB4,ED4,EF4,EH4,EJ4,EL4,EN4,EP4,ER4,ET4,EV4,EX4,EZ4,FB4,FD4,FF4)</f>
        <v>0</v>
      </c>
    </row>
    <row r="5" ht="15.75" customHeight="1">
      <c r="A5" s="30"/>
      <c r="B5" s="31" t="s">
        <v>596</v>
      </c>
      <c r="C5" s="32"/>
      <c r="D5" s="33"/>
      <c r="E5" s="32"/>
      <c r="F5" s="33"/>
      <c r="G5" s="32"/>
      <c r="H5" s="33"/>
      <c r="I5" s="32"/>
      <c r="J5" s="33"/>
      <c r="K5" s="32"/>
      <c r="L5" s="33"/>
      <c r="M5" s="32"/>
      <c r="N5" s="33"/>
      <c r="O5" s="32"/>
      <c r="P5" s="33"/>
      <c r="Q5" s="32"/>
      <c r="R5" s="33"/>
      <c r="S5" s="32"/>
      <c r="T5" s="33"/>
      <c r="U5" s="32"/>
      <c r="V5" s="33"/>
      <c r="W5" s="32"/>
      <c r="X5" s="33"/>
      <c r="Y5" s="32"/>
      <c r="Z5" s="33"/>
      <c r="AA5" s="32"/>
      <c r="AB5" s="33"/>
      <c r="AC5" s="32"/>
      <c r="AD5" s="33"/>
      <c r="AE5" s="32"/>
      <c r="AF5" s="33"/>
      <c r="AG5" s="32"/>
      <c r="AH5" s="33"/>
      <c r="AI5" s="32"/>
      <c r="AJ5" s="33"/>
      <c r="AK5" s="32"/>
      <c r="AL5" s="33"/>
      <c r="AM5" s="32"/>
      <c r="AN5" s="33"/>
      <c r="AO5" s="32"/>
      <c r="AP5" s="33"/>
      <c r="AQ5" s="32"/>
      <c r="AR5" s="33"/>
      <c r="AS5" s="32"/>
      <c r="AT5" s="33"/>
      <c r="AU5" s="32"/>
      <c r="AV5" s="33"/>
      <c r="AW5" s="32"/>
      <c r="AX5" s="33"/>
      <c r="AY5" s="32"/>
      <c r="AZ5" s="33"/>
      <c r="BA5" s="32"/>
      <c r="BB5" s="33"/>
      <c r="BC5" s="32"/>
      <c r="BD5" s="33"/>
      <c r="BE5" s="32"/>
      <c r="BF5" s="33"/>
      <c r="BG5" s="32"/>
      <c r="BH5" s="33"/>
      <c r="BI5" s="32"/>
      <c r="BJ5" s="33"/>
      <c r="BK5" s="32"/>
      <c r="BL5" s="33"/>
      <c r="BM5" s="32"/>
      <c r="BN5" s="33"/>
      <c r="BO5" s="32"/>
      <c r="BP5" s="33"/>
      <c r="BQ5" s="32"/>
      <c r="BR5" s="33"/>
      <c r="BS5" s="32"/>
      <c r="BT5" s="33"/>
      <c r="BU5" s="32"/>
      <c r="BV5" s="33"/>
      <c r="BW5" s="32"/>
      <c r="BX5" s="33"/>
      <c r="BY5" s="32"/>
      <c r="BZ5" s="33"/>
      <c r="CA5" s="32"/>
      <c r="CB5" s="33"/>
      <c r="CC5" s="32"/>
      <c r="CD5" s="33"/>
      <c r="CE5" s="32"/>
      <c r="CF5" s="33"/>
      <c r="CG5" s="32"/>
      <c r="CH5" s="33"/>
      <c r="CI5" s="32"/>
      <c r="CJ5" s="33"/>
      <c r="CK5" s="32"/>
      <c r="CL5" s="33"/>
      <c r="CM5" s="32"/>
      <c r="CN5" s="33"/>
      <c r="CO5" s="32"/>
      <c r="CP5" s="33"/>
      <c r="CQ5" s="32"/>
      <c r="CR5" s="33"/>
      <c r="CS5" s="32"/>
      <c r="CT5" s="33"/>
      <c r="CU5" s="32"/>
      <c r="CV5" s="33"/>
      <c r="CW5" s="32"/>
      <c r="CX5" s="33"/>
      <c r="CY5" s="32"/>
      <c r="CZ5" s="33"/>
      <c r="DA5" s="32"/>
      <c r="DB5" s="33"/>
      <c r="DC5" s="32"/>
      <c r="DD5" s="33"/>
      <c r="DE5" s="32"/>
      <c r="DF5" s="33"/>
      <c r="DG5" s="32"/>
      <c r="DH5" s="33"/>
      <c r="DI5" s="32"/>
      <c r="DJ5" s="33"/>
      <c r="DK5" s="32"/>
      <c r="DL5" s="33"/>
      <c r="DM5" s="32"/>
      <c r="DN5" s="33"/>
      <c r="DO5" s="32"/>
      <c r="DP5" s="33"/>
      <c r="DQ5" s="32"/>
      <c r="DR5" s="33"/>
      <c r="DS5" s="32"/>
      <c r="DT5" s="33"/>
      <c r="DU5" s="32"/>
      <c r="DV5" s="33"/>
      <c r="DW5" s="32"/>
      <c r="DX5" s="33"/>
      <c r="DY5" s="32"/>
      <c r="DZ5" s="33"/>
      <c r="EA5" s="32"/>
      <c r="EB5" s="33"/>
      <c r="EC5" s="32"/>
      <c r="ED5" s="33"/>
      <c r="EE5" s="36">
        <v>1.0</v>
      </c>
      <c r="EF5" s="33"/>
      <c r="EG5" s="32"/>
      <c r="EH5" s="33"/>
      <c r="EI5" s="32"/>
      <c r="EJ5" s="33"/>
      <c r="EK5" s="32"/>
      <c r="EL5" s="33"/>
      <c r="EM5" s="32"/>
      <c r="EN5" s="33"/>
      <c r="EO5" s="32"/>
      <c r="EP5" s="33"/>
      <c r="EQ5" s="32"/>
      <c r="ER5" s="33"/>
      <c r="ES5" s="32"/>
      <c r="ET5" s="33"/>
      <c r="EU5" s="32"/>
      <c r="EV5" s="33"/>
      <c r="EW5" s="32"/>
      <c r="EX5" s="33"/>
      <c r="EY5" s="32"/>
      <c r="EZ5" s="33"/>
      <c r="FA5" s="32"/>
      <c r="FB5" s="33"/>
      <c r="FC5" s="32"/>
      <c r="FD5" s="33"/>
      <c r="FE5" s="32"/>
      <c r="FF5" s="33"/>
      <c r="FG5" s="27">
        <f t="shared" si="1"/>
        <v>1</v>
      </c>
      <c r="FH5" s="25">
        <f t="shared" si="2"/>
        <v>0</v>
      </c>
    </row>
    <row r="6" ht="15.75" customHeight="1">
      <c r="A6" s="30"/>
      <c r="B6" s="31" t="s">
        <v>597</v>
      </c>
      <c r="C6" s="36">
        <v>5.0</v>
      </c>
      <c r="D6" s="37">
        <v>1.0</v>
      </c>
      <c r="E6" s="36">
        <v>1.0</v>
      </c>
      <c r="F6" s="33"/>
      <c r="G6" s="36">
        <v>1.0</v>
      </c>
      <c r="H6" s="37">
        <v>1.0</v>
      </c>
      <c r="I6" s="36">
        <v>3.0</v>
      </c>
      <c r="J6" s="33"/>
      <c r="K6" s="36">
        <v>4.0</v>
      </c>
      <c r="L6" s="33"/>
      <c r="M6" s="36">
        <v>4.0</v>
      </c>
      <c r="N6" s="33"/>
      <c r="O6" s="36">
        <v>2.0</v>
      </c>
      <c r="P6" s="37">
        <v>4.0</v>
      </c>
      <c r="Q6" s="36">
        <v>3.0</v>
      </c>
      <c r="R6" s="37">
        <v>1.0</v>
      </c>
      <c r="S6" s="36">
        <v>3.0</v>
      </c>
      <c r="T6" s="37">
        <v>3.0</v>
      </c>
      <c r="U6" s="36"/>
      <c r="V6" s="37">
        <v>2.0</v>
      </c>
      <c r="W6" s="36">
        <v>2.0</v>
      </c>
      <c r="X6" s="37">
        <v>3.0</v>
      </c>
      <c r="Y6" s="36">
        <v>4.0</v>
      </c>
      <c r="Z6" s="33"/>
      <c r="AA6" s="36">
        <v>1.0</v>
      </c>
      <c r="AB6" s="33"/>
      <c r="AC6" s="36"/>
      <c r="AD6" s="33"/>
      <c r="AE6" s="36">
        <v>1.0</v>
      </c>
      <c r="AF6" s="33"/>
      <c r="AG6" s="36">
        <v>2.0</v>
      </c>
      <c r="AH6" s="37">
        <v>4.0</v>
      </c>
      <c r="AI6" s="36">
        <v>4.0</v>
      </c>
      <c r="AJ6" s="37">
        <v>3.0</v>
      </c>
      <c r="AK6" s="36"/>
      <c r="AL6" s="33"/>
      <c r="AM6" s="36">
        <v>3.0</v>
      </c>
      <c r="AN6" s="37">
        <v>1.0</v>
      </c>
      <c r="AO6" s="36">
        <v>1.0</v>
      </c>
      <c r="AP6" s="33"/>
      <c r="AQ6" s="36">
        <v>6.0</v>
      </c>
      <c r="AR6" s="33"/>
      <c r="AS6" s="36">
        <v>1.0</v>
      </c>
      <c r="AT6" s="37">
        <v>4.0</v>
      </c>
      <c r="AU6" s="36">
        <v>2.0</v>
      </c>
      <c r="AV6" s="33"/>
      <c r="AW6" s="36">
        <v>1.0</v>
      </c>
      <c r="AX6" s="37">
        <v>1.0</v>
      </c>
      <c r="AY6" s="36">
        <v>8.0</v>
      </c>
      <c r="AZ6" s="37">
        <v>1.0</v>
      </c>
      <c r="BA6" s="36">
        <v>11.0</v>
      </c>
      <c r="BB6" s="37">
        <v>1.0</v>
      </c>
      <c r="BC6" s="36">
        <v>9.0</v>
      </c>
      <c r="BD6" s="33"/>
      <c r="BE6" s="36">
        <v>5.0</v>
      </c>
      <c r="BF6" s="33"/>
      <c r="BG6" s="32"/>
      <c r="BH6" s="33"/>
      <c r="BI6" s="36">
        <v>3.0</v>
      </c>
      <c r="BJ6" s="37">
        <v>1.0</v>
      </c>
      <c r="BK6" s="36">
        <v>3.0</v>
      </c>
      <c r="BL6" s="33"/>
      <c r="BM6" s="36">
        <v>1.0</v>
      </c>
      <c r="BN6" s="37">
        <v>5.0</v>
      </c>
      <c r="BO6" s="32"/>
      <c r="BP6" s="33"/>
      <c r="BQ6" s="36">
        <v>11.0</v>
      </c>
      <c r="BR6" s="33"/>
      <c r="BS6" s="32"/>
      <c r="BT6" s="37">
        <v>2.0</v>
      </c>
      <c r="BU6" s="36">
        <v>1.0</v>
      </c>
      <c r="BV6" s="33"/>
      <c r="BW6" s="32"/>
      <c r="BX6" s="33"/>
      <c r="BY6" s="36">
        <v>1.0</v>
      </c>
      <c r="BZ6" s="33"/>
      <c r="CA6" s="32"/>
      <c r="CB6" s="33"/>
      <c r="CC6" s="32"/>
      <c r="CD6" s="37">
        <v>3.0</v>
      </c>
      <c r="CE6" s="36">
        <v>1.0</v>
      </c>
      <c r="CF6" s="33"/>
      <c r="CG6" s="32"/>
      <c r="CH6" s="37">
        <v>2.0</v>
      </c>
      <c r="CI6" s="36">
        <v>6.0</v>
      </c>
      <c r="CJ6" s="37">
        <v>4.0</v>
      </c>
      <c r="CK6" s="36">
        <v>1.0</v>
      </c>
      <c r="CL6" s="33"/>
      <c r="CM6" s="36">
        <v>2.0</v>
      </c>
      <c r="CN6" s="37">
        <v>1.0</v>
      </c>
      <c r="CO6" s="32"/>
      <c r="CP6" s="33"/>
      <c r="CQ6" s="36">
        <v>3.0</v>
      </c>
      <c r="CR6" s="37">
        <v>4.0</v>
      </c>
      <c r="CS6" s="32"/>
      <c r="CT6" s="33"/>
      <c r="CU6" s="36">
        <v>4.0</v>
      </c>
      <c r="CV6" s="37">
        <v>5.0</v>
      </c>
      <c r="CW6" s="32"/>
      <c r="CX6" s="33"/>
      <c r="CY6" s="36">
        <v>1.0</v>
      </c>
      <c r="CZ6" s="33"/>
      <c r="DA6" s="36">
        <v>3.0</v>
      </c>
      <c r="DB6" s="37">
        <v>1.0</v>
      </c>
      <c r="DC6" s="32"/>
      <c r="DD6" s="37">
        <v>1.0</v>
      </c>
      <c r="DE6" s="32"/>
      <c r="DF6" s="33"/>
      <c r="DG6" s="32"/>
      <c r="DH6" s="33"/>
      <c r="DI6" s="36">
        <v>1.0</v>
      </c>
      <c r="DJ6" s="33"/>
      <c r="DK6" s="36">
        <v>1.0</v>
      </c>
      <c r="DL6" s="33"/>
      <c r="DM6" s="32"/>
      <c r="DN6" s="33"/>
      <c r="DO6" s="32"/>
      <c r="DP6" s="33"/>
      <c r="DQ6" s="36">
        <v>1.0</v>
      </c>
      <c r="DR6" s="37">
        <v>3.0</v>
      </c>
      <c r="DS6" s="32"/>
      <c r="DT6" s="33"/>
      <c r="DU6" s="32"/>
      <c r="DV6" s="33"/>
      <c r="DW6" s="32"/>
      <c r="DX6" s="33"/>
      <c r="DY6" s="32"/>
      <c r="DZ6" s="33"/>
      <c r="EA6" s="32"/>
      <c r="EB6" s="33"/>
      <c r="EC6" s="36">
        <v>1.0</v>
      </c>
      <c r="ED6" s="37">
        <v>1.0</v>
      </c>
      <c r="EE6" s="36">
        <v>1.0</v>
      </c>
      <c r="EF6" s="33"/>
      <c r="EG6" s="32"/>
      <c r="EH6" s="33"/>
      <c r="EI6" s="32"/>
      <c r="EJ6" s="33"/>
      <c r="EK6" s="32"/>
      <c r="EL6" s="33"/>
      <c r="EM6" s="32"/>
      <c r="EN6" s="33"/>
      <c r="EO6" s="32"/>
      <c r="EP6" s="33"/>
      <c r="EQ6" s="32"/>
      <c r="ER6" s="33"/>
      <c r="ES6" s="32"/>
      <c r="ET6" s="33"/>
      <c r="EU6" s="32"/>
      <c r="EV6" s="33"/>
      <c r="EW6" s="32"/>
      <c r="EX6" s="33"/>
      <c r="EY6" s="32"/>
      <c r="EZ6" s="33"/>
      <c r="FA6" s="32"/>
      <c r="FB6" s="33"/>
      <c r="FC6" s="32"/>
      <c r="FD6" s="33"/>
      <c r="FE6" s="32"/>
      <c r="FF6" s="33"/>
      <c r="FG6" s="27">
        <f t="shared" si="1"/>
        <v>133</v>
      </c>
      <c r="FH6" s="25">
        <f t="shared" si="2"/>
        <v>63</v>
      </c>
    </row>
    <row r="7" ht="15.75" customHeight="1">
      <c r="A7" s="30"/>
      <c r="B7" s="31" t="s">
        <v>598</v>
      </c>
      <c r="C7" s="36">
        <v>25.0</v>
      </c>
      <c r="D7" s="37"/>
      <c r="E7" s="36">
        <v>12.0</v>
      </c>
      <c r="F7" s="33"/>
      <c r="G7" s="36">
        <v>39.0</v>
      </c>
      <c r="H7" s="33"/>
      <c r="I7" s="36">
        <v>24.0</v>
      </c>
      <c r="J7" s="33"/>
      <c r="K7" s="36">
        <v>13.0</v>
      </c>
      <c r="L7" s="33"/>
      <c r="M7" s="36">
        <v>18.0</v>
      </c>
      <c r="N7" s="37"/>
      <c r="O7" s="36">
        <v>30.0</v>
      </c>
      <c r="P7" s="33"/>
      <c r="Q7" s="36">
        <v>12.0</v>
      </c>
      <c r="R7" s="33"/>
      <c r="S7" s="36">
        <v>18.0</v>
      </c>
      <c r="T7" s="37"/>
      <c r="U7" s="36">
        <v>12.0</v>
      </c>
      <c r="V7" s="33"/>
      <c r="W7" s="36">
        <v>29.0</v>
      </c>
      <c r="X7" s="33"/>
      <c r="Y7" s="36">
        <v>9.0</v>
      </c>
      <c r="Z7" s="33"/>
      <c r="AA7" s="36">
        <v>20.0</v>
      </c>
      <c r="AB7" s="33"/>
      <c r="AC7" s="36"/>
      <c r="AD7" s="33"/>
      <c r="AE7" s="36">
        <v>13.0</v>
      </c>
      <c r="AF7" s="37">
        <v>1.0</v>
      </c>
      <c r="AG7" s="36">
        <v>4.0</v>
      </c>
      <c r="AH7" s="33"/>
      <c r="AI7" s="36">
        <v>9.0</v>
      </c>
      <c r="AJ7" s="33"/>
      <c r="AK7" s="36">
        <v>10.0</v>
      </c>
      <c r="AL7" s="33"/>
      <c r="AM7" s="36">
        <v>15.0</v>
      </c>
      <c r="AN7" s="33"/>
      <c r="AO7" s="36">
        <v>15.0</v>
      </c>
      <c r="AP7" s="37"/>
      <c r="AQ7" s="36">
        <v>30.0</v>
      </c>
      <c r="AR7" s="37">
        <v>1.0</v>
      </c>
      <c r="AS7" s="36">
        <v>20.0</v>
      </c>
      <c r="AT7" s="33"/>
      <c r="AU7" s="36">
        <v>6.0</v>
      </c>
      <c r="AV7" s="33"/>
      <c r="AW7" s="36">
        <v>23.0</v>
      </c>
      <c r="AX7" s="33"/>
      <c r="AY7" s="36">
        <v>21.0</v>
      </c>
      <c r="AZ7" s="33"/>
      <c r="BA7" s="36">
        <v>18.0</v>
      </c>
      <c r="BB7" s="33"/>
      <c r="BC7" s="36">
        <v>12.0</v>
      </c>
      <c r="BD7" s="33"/>
      <c r="BE7" s="36">
        <v>5.0</v>
      </c>
      <c r="BF7" s="37">
        <v>2.0</v>
      </c>
      <c r="BG7" s="36">
        <v>1.0</v>
      </c>
      <c r="BH7" s="33"/>
      <c r="BI7" s="36">
        <v>22.0</v>
      </c>
      <c r="BJ7" s="33"/>
      <c r="BK7" s="36">
        <v>25.0</v>
      </c>
      <c r="BL7" s="33"/>
      <c r="BM7" s="36">
        <v>17.0</v>
      </c>
      <c r="BN7" s="37">
        <v>2.0</v>
      </c>
      <c r="BO7" s="36">
        <v>54.0</v>
      </c>
      <c r="BP7" s="33"/>
      <c r="BQ7" s="32"/>
      <c r="BR7" s="33"/>
      <c r="BS7" s="36">
        <v>21.0</v>
      </c>
      <c r="BT7" s="33"/>
      <c r="BU7" s="36">
        <v>20.0</v>
      </c>
      <c r="BV7" s="33"/>
      <c r="BW7" s="36">
        <v>14.0</v>
      </c>
      <c r="BX7" s="33"/>
      <c r="BY7" s="36">
        <v>12.0</v>
      </c>
      <c r="BZ7" s="33"/>
      <c r="CA7" s="36">
        <v>18.0</v>
      </c>
      <c r="CB7" s="33"/>
      <c r="CC7" s="36">
        <v>19.0</v>
      </c>
      <c r="CD7" s="33"/>
      <c r="CE7" s="36">
        <v>12.0</v>
      </c>
      <c r="CF7" s="33"/>
      <c r="CG7" s="36">
        <v>31.0</v>
      </c>
      <c r="CH7" s="33"/>
      <c r="CI7" s="36">
        <v>20.0</v>
      </c>
      <c r="CJ7" s="33"/>
      <c r="CK7" s="36">
        <v>10.0</v>
      </c>
      <c r="CL7" s="33"/>
      <c r="CM7" s="36">
        <v>22.0</v>
      </c>
      <c r="CN7" s="33"/>
      <c r="CO7" s="36">
        <v>26.0</v>
      </c>
      <c r="CP7" s="33"/>
      <c r="CQ7" s="36">
        <v>9.0</v>
      </c>
      <c r="CR7" s="33"/>
      <c r="CS7" s="36">
        <v>61.0</v>
      </c>
      <c r="CT7" s="33"/>
      <c r="CU7" s="36">
        <v>30.0</v>
      </c>
      <c r="CV7" s="33"/>
      <c r="CW7" s="36">
        <v>12.0</v>
      </c>
      <c r="CX7" s="33"/>
      <c r="CY7" s="36">
        <v>24.0</v>
      </c>
      <c r="CZ7" s="33"/>
      <c r="DA7" s="36">
        <v>33.0</v>
      </c>
      <c r="DB7" s="33"/>
      <c r="DC7" s="36">
        <v>3.0</v>
      </c>
      <c r="DD7" s="33"/>
      <c r="DE7" s="36">
        <v>45.0</v>
      </c>
      <c r="DF7" s="33"/>
      <c r="DG7" s="36">
        <v>18.0</v>
      </c>
      <c r="DH7" s="33"/>
      <c r="DI7" s="36">
        <v>31.0</v>
      </c>
      <c r="DJ7" s="33"/>
      <c r="DK7" s="36">
        <v>4.0</v>
      </c>
      <c r="DL7" s="33"/>
      <c r="DM7" s="36">
        <v>40.0</v>
      </c>
      <c r="DN7" s="33"/>
      <c r="DO7" s="36">
        <v>1.0</v>
      </c>
      <c r="DP7" s="33"/>
      <c r="DQ7" s="36">
        <v>22.0</v>
      </c>
      <c r="DR7" s="37">
        <v>1.0</v>
      </c>
      <c r="DS7" s="36">
        <v>5.0</v>
      </c>
      <c r="DT7" s="33"/>
      <c r="DU7" s="32"/>
      <c r="DV7" s="33"/>
      <c r="DW7" s="36">
        <v>1.0</v>
      </c>
      <c r="DX7" s="33"/>
      <c r="DY7" s="36">
        <v>4.0</v>
      </c>
      <c r="DZ7" s="33"/>
      <c r="EA7" s="36">
        <v>23.0</v>
      </c>
      <c r="EB7" s="33"/>
      <c r="EC7" s="36">
        <v>38.0</v>
      </c>
      <c r="ED7" s="33"/>
      <c r="EE7" s="36">
        <v>42.0</v>
      </c>
      <c r="EF7" s="33"/>
      <c r="EG7" s="32"/>
      <c r="EH7" s="33"/>
      <c r="EI7" s="32"/>
      <c r="EJ7" s="33"/>
      <c r="EK7" s="32"/>
      <c r="EL7" s="33"/>
      <c r="EM7" s="32"/>
      <c r="EN7" s="33"/>
      <c r="EO7" s="32"/>
      <c r="EP7" s="33"/>
      <c r="EQ7" s="32"/>
      <c r="ER7" s="33"/>
      <c r="ES7" s="32"/>
      <c r="ET7" s="33"/>
      <c r="EU7" s="32"/>
      <c r="EV7" s="33"/>
      <c r="EW7" s="32"/>
      <c r="EX7" s="33"/>
      <c r="EY7" s="32"/>
      <c r="EZ7" s="33"/>
      <c r="FA7" s="32"/>
      <c r="FB7" s="33"/>
      <c r="FC7" s="32"/>
      <c r="FD7" s="33"/>
      <c r="FE7" s="32"/>
      <c r="FF7" s="33"/>
      <c r="FG7" s="27">
        <f t="shared" si="1"/>
        <v>1252</v>
      </c>
      <c r="FH7" s="25">
        <f t="shared" si="2"/>
        <v>7</v>
      </c>
    </row>
    <row r="8" ht="15.75" customHeight="1">
      <c r="A8" s="30"/>
      <c r="B8" s="31" t="s">
        <v>599</v>
      </c>
      <c r="C8" s="36">
        <v>32.0</v>
      </c>
      <c r="D8" s="37">
        <v>1.0</v>
      </c>
      <c r="E8" s="36">
        <v>42.0</v>
      </c>
      <c r="F8" s="33"/>
      <c r="G8" s="36">
        <v>36.0</v>
      </c>
      <c r="H8" s="37">
        <v>1.0</v>
      </c>
      <c r="I8" s="36">
        <v>62.0</v>
      </c>
      <c r="J8" s="37">
        <v>1.0</v>
      </c>
      <c r="K8" s="36">
        <v>59.0</v>
      </c>
      <c r="L8" s="33"/>
      <c r="M8" s="36">
        <v>61.0</v>
      </c>
      <c r="N8" s="33"/>
      <c r="O8" s="36">
        <v>40.0</v>
      </c>
      <c r="P8" s="33"/>
      <c r="Q8" s="36">
        <v>60.0</v>
      </c>
      <c r="R8" s="37"/>
      <c r="S8" s="32"/>
      <c r="T8" s="33"/>
      <c r="U8" s="36">
        <v>49.0</v>
      </c>
      <c r="V8" s="33"/>
      <c r="W8" s="36">
        <v>26.0</v>
      </c>
      <c r="X8" s="37">
        <v>7.0</v>
      </c>
      <c r="Y8" s="36"/>
      <c r="Z8" s="33"/>
      <c r="AA8" s="36">
        <v>62.0</v>
      </c>
      <c r="AB8" s="33"/>
      <c r="AC8" s="36">
        <v>73.0</v>
      </c>
      <c r="AD8" s="33"/>
      <c r="AE8" s="36">
        <v>60.0</v>
      </c>
      <c r="AF8" s="33"/>
      <c r="AG8" s="36">
        <v>6.0</v>
      </c>
      <c r="AH8" s="37">
        <v>13.0</v>
      </c>
      <c r="AI8" s="36">
        <v>11.0</v>
      </c>
      <c r="AJ8" s="37">
        <v>5.0</v>
      </c>
      <c r="AK8" s="36">
        <v>96.0</v>
      </c>
      <c r="AL8" s="33"/>
      <c r="AM8" s="36">
        <v>53.0</v>
      </c>
      <c r="AN8" s="33"/>
      <c r="AO8" s="36">
        <v>54.0</v>
      </c>
      <c r="AP8" s="33"/>
      <c r="AQ8" s="36">
        <v>52.0</v>
      </c>
      <c r="AR8" s="37">
        <v>1.0</v>
      </c>
      <c r="AS8" s="36">
        <v>7.0</v>
      </c>
      <c r="AT8" s="37">
        <v>40.0</v>
      </c>
      <c r="AU8" s="36">
        <v>37.0</v>
      </c>
      <c r="AV8" s="33"/>
      <c r="AW8" s="36">
        <v>37.0</v>
      </c>
      <c r="AX8" s="37">
        <v>6.0</v>
      </c>
      <c r="AY8" s="36">
        <v>46.0</v>
      </c>
      <c r="AZ8" s="37">
        <v>1.0</v>
      </c>
      <c r="BA8" s="36">
        <v>43.0</v>
      </c>
      <c r="BB8" s="33"/>
      <c r="BC8" s="36">
        <v>37.0</v>
      </c>
      <c r="BD8" s="33"/>
      <c r="BE8" s="36">
        <v>11.0</v>
      </c>
      <c r="BF8" s="37">
        <v>2.0</v>
      </c>
      <c r="BG8" s="36">
        <v>15.0</v>
      </c>
      <c r="BH8" s="33"/>
      <c r="BI8" s="36">
        <v>56.0</v>
      </c>
      <c r="BJ8" s="33"/>
      <c r="BK8" s="36">
        <v>38.0</v>
      </c>
      <c r="BL8" s="33"/>
      <c r="BM8" s="36">
        <v>23.0</v>
      </c>
      <c r="BN8" s="37">
        <v>7.0</v>
      </c>
      <c r="BO8" s="36">
        <v>53.0</v>
      </c>
      <c r="BP8" s="37">
        <v>4.0</v>
      </c>
      <c r="BQ8" s="36">
        <v>55.0</v>
      </c>
      <c r="BR8" s="37">
        <v>1.0</v>
      </c>
      <c r="BS8" s="36">
        <v>33.0</v>
      </c>
      <c r="BT8" s="33"/>
      <c r="BU8" s="36">
        <v>42.0</v>
      </c>
      <c r="BV8" s="33"/>
      <c r="BW8" s="36">
        <v>75.0</v>
      </c>
      <c r="BX8" s="37">
        <v>1.0</v>
      </c>
      <c r="BY8" s="36">
        <v>61.0</v>
      </c>
      <c r="BZ8" s="33"/>
      <c r="CA8" s="36">
        <v>75.0</v>
      </c>
      <c r="CB8" s="37">
        <v>5.0</v>
      </c>
      <c r="CC8" s="36">
        <v>15.0</v>
      </c>
      <c r="CD8" s="37">
        <v>1.0</v>
      </c>
      <c r="CE8" s="36">
        <v>63.0</v>
      </c>
      <c r="CF8" s="33"/>
      <c r="CG8" s="36">
        <v>48.0</v>
      </c>
      <c r="CH8" s="33"/>
      <c r="CI8" s="36">
        <v>34.0</v>
      </c>
      <c r="CJ8" s="37">
        <v>3.0</v>
      </c>
      <c r="CK8" s="36">
        <v>34.0</v>
      </c>
      <c r="CL8" s="33"/>
      <c r="CM8" s="36">
        <v>45.0</v>
      </c>
      <c r="CN8" s="33"/>
      <c r="CO8" s="36">
        <v>46.0</v>
      </c>
      <c r="CP8" s="33"/>
      <c r="CQ8" s="36">
        <v>12.0</v>
      </c>
      <c r="CR8" s="37">
        <v>12.0</v>
      </c>
      <c r="CS8" s="36">
        <v>172.0</v>
      </c>
      <c r="CT8" s="33"/>
      <c r="CU8" s="36">
        <v>35.0</v>
      </c>
      <c r="CV8" s="37">
        <v>3.0</v>
      </c>
      <c r="CW8" s="36">
        <v>80.0</v>
      </c>
      <c r="CX8" s="33"/>
      <c r="CY8" s="36">
        <v>36.0</v>
      </c>
      <c r="CZ8" s="33"/>
      <c r="DA8" s="36">
        <v>3.0</v>
      </c>
      <c r="DB8" s="33"/>
      <c r="DC8" s="36">
        <v>13.0</v>
      </c>
      <c r="DD8" s="37">
        <v>5.0</v>
      </c>
      <c r="DE8" s="36">
        <v>200.0</v>
      </c>
      <c r="DF8" s="33"/>
      <c r="DG8" s="36">
        <v>47.0</v>
      </c>
      <c r="DH8" s="33"/>
      <c r="DI8" s="36">
        <v>36.0</v>
      </c>
      <c r="DJ8" s="37">
        <v>5.0</v>
      </c>
      <c r="DK8" s="36">
        <v>5.0</v>
      </c>
      <c r="DL8" s="33"/>
      <c r="DM8" s="36">
        <v>51.0</v>
      </c>
      <c r="DN8" s="37">
        <v>50.0</v>
      </c>
      <c r="DO8" s="36">
        <v>27.0</v>
      </c>
      <c r="DP8" s="37">
        <v>3.0</v>
      </c>
      <c r="DQ8" s="36">
        <v>75.0</v>
      </c>
      <c r="DR8" s="37">
        <v>16.0</v>
      </c>
      <c r="DS8" s="36">
        <v>94.0</v>
      </c>
      <c r="DT8" s="33"/>
      <c r="DU8" s="36">
        <v>30.0</v>
      </c>
      <c r="DV8" s="33"/>
      <c r="DW8" s="36">
        <v>141.0</v>
      </c>
      <c r="DX8" s="33"/>
      <c r="DY8" s="32"/>
      <c r="DZ8" s="33"/>
      <c r="EA8" s="36">
        <v>39.0</v>
      </c>
      <c r="EB8" s="37">
        <v>2.0</v>
      </c>
      <c r="EC8" s="36">
        <v>111.0</v>
      </c>
      <c r="ED8" s="33"/>
      <c r="EE8" s="36">
        <v>65.0</v>
      </c>
      <c r="EF8" s="33"/>
      <c r="EG8" s="32"/>
      <c r="EH8" s="33"/>
      <c r="EI8" s="32"/>
      <c r="EJ8" s="33"/>
      <c r="EK8" s="32"/>
      <c r="EL8" s="33"/>
      <c r="EM8" s="32"/>
      <c r="EN8" s="33"/>
      <c r="EO8" s="32"/>
      <c r="EP8" s="33"/>
      <c r="EQ8" s="32"/>
      <c r="ER8" s="33"/>
      <c r="ES8" s="32"/>
      <c r="ET8" s="33"/>
      <c r="EU8" s="32"/>
      <c r="EV8" s="33"/>
      <c r="EW8" s="32"/>
      <c r="EX8" s="33"/>
      <c r="EY8" s="32"/>
      <c r="EZ8" s="33"/>
      <c r="FA8" s="32"/>
      <c r="FB8" s="33"/>
      <c r="FC8" s="32"/>
      <c r="FD8" s="33"/>
      <c r="FE8" s="32"/>
      <c r="FF8" s="33"/>
      <c r="FG8" s="27">
        <f t="shared" si="1"/>
        <v>3235</v>
      </c>
      <c r="FH8" s="25">
        <f t="shared" si="2"/>
        <v>196</v>
      </c>
    </row>
    <row r="9" ht="15.75" customHeight="1">
      <c r="A9" s="30"/>
      <c r="B9" s="31" t="s">
        <v>600</v>
      </c>
      <c r="C9" s="32"/>
      <c r="D9" s="37"/>
      <c r="E9" s="36">
        <v>2.0</v>
      </c>
      <c r="F9" s="33"/>
      <c r="G9" s="32"/>
      <c r="H9" s="33"/>
      <c r="I9" s="32"/>
      <c r="J9" s="33"/>
      <c r="K9" s="36">
        <v>2.0</v>
      </c>
      <c r="L9" s="33"/>
      <c r="M9" s="32"/>
      <c r="N9" s="33"/>
      <c r="O9" s="32"/>
      <c r="P9" s="33"/>
      <c r="Q9" s="32"/>
      <c r="R9" s="33"/>
      <c r="S9" s="36"/>
      <c r="T9" s="37"/>
      <c r="U9" s="32"/>
      <c r="V9" s="33"/>
      <c r="W9" s="36">
        <v>1.0</v>
      </c>
      <c r="X9" s="33"/>
      <c r="Y9" s="36">
        <v>47.0</v>
      </c>
      <c r="Z9" s="37">
        <v>3.0</v>
      </c>
      <c r="AA9" s="32"/>
      <c r="AB9" s="33"/>
      <c r="AC9" s="36">
        <v>1.0</v>
      </c>
      <c r="AD9" s="33"/>
      <c r="AE9" s="32"/>
      <c r="AF9" s="33"/>
      <c r="AG9" s="32"/>
      <c r="AH9" s="33"/>
      <c r="AI9" s="32"/>
      <c r="AJ9" s="33"/>
      <c r="AK9" s="32"/>
      <c r="AL9" s="33"/>
      <c r="AM9" s="32"/>
      <c r="AN9" s="33"/>
      <c r="AO9" s="32"/>
      <c r="AP9" s="33"/>
      <c r="AQ9" s="36">
        <v>1.0</v>
      </c>
      <c r="AR9" s="33"/>
      <c r="AS9" s="32"/>
      <c r="AT9" s="33"/>
      <c r="AU9" s="36">
        <v>5.0</v>
      </c>
      <c r="AV9" s="33"/>
      <c r="AW9" s="32"/>
      <c r="AX9" s="33"/>
      <c r="AY9" s="36">
        <v>1.0</v>
      </c>
      <c r="AZ9" s="33"/>
      <c r="BA9" s="32"/>
      <c r="BB9" s="33"/>
      <c r="BC9" s="36">
        <v>4.0</v>
      </c>
      <c r="BD9" s="33"/>
      <c r="BE9" s="32"/>
      <c r="BF9" s="33"/>
      <c r="BG9" s="36">
        <v>3.0</v>
      </c>
      <c r="BH9" s="33"/>
      <c r="BI9" s="32"/>
      <c r="BJ9" s="33"/>
      <c r="BK9" s="32"/>
      <c r="BL9" s="33"/>
      <c r="BM9" s="32"/>
      <c r="BN9" s="33"/>
      <c r="BO9" s="32"/>
      <c r="BP9" s="33"/>
      <c r="BQ9" s="36">
        <v>1.0</v>
      </c>
      <c r="BR9" s="33"/>
      <c r="BS9" s="36">
        <v>2.0</v>
      </c>
      <c r="BT9" s="33"/>
      <c r="BU9" s="32"/>
      <c r="BV9" s="33"/>
      <c r="BW9" s="32"/>
      <c r="BX9" s="33"/>
      <c r="BY9" s="32"/>
      <c r="BZ9" s="33"/>
      <c r="CA9" s="32"/>
      <c r="CB9" s="33"/>
      <c r="CC9" s="36">
        <v>7.0</v>
      </c>
      <c r="CD9" s="33"/>
      <c r="CE9" s="32"/>
      <c r="CF9" s="33"/>
      <c r="CG9" s="32"/>
      <c r="CH9" s="33"/>
      <c r="CI9" s="32"/>
      <c r="CJ9" s="33"/>
      <c r="CK9" s="32"/>
      <c r="CL9" s="33"/>
      <c r="CM9" s="32"/>
      <c r="CN9" s="33"/>
      <c r="CO9" s="36">
        <v>6.0</v>
      </c>
      <c r="CP9" s="33"/>
      <c r="CQ9" s="32"/>
      <c r="CR9" s="33"/>
      <c r="CS9" s="32"/>
      <c r="CT9" s="33"/>
      <c r="CU9" s="32"/>
      <c r="CV9" s="33"/>
      <c r="CW9" s="32"/>
      <c r="CX9" s="33"/>
      <c r="CY9" s="32"/>
      <c r="CZ9" s="33"/>
      <c r="DA9" s="32"/>
      <c r="DB9" s="33"/>
      <c r="DC9" s="32"/>
      <c r="DD9" s="33"/>
      <c r="DE9" s="32"/>
      <c r="DF9" s="33"/>
      <c r="DG9" s="32"/>
      <c r="DH9" s="33"/>
      <c r="DI9" s="36">
        <v>1.0</v>
      </c>
      <c r="DJ9" s="33"/>
      <c r="DK9" s="36">
        <v>20.0</v>
      </c>
      <c r="DL9" s="33"/>
      <c r="DM9" s="32"/>
      <c r="DN9" s="37">
        <v>1.0</v>
      </c>
      <c r="DO9" s="32"/>
      <c r="DP9" s="33"/>
      <c r="DQ9" s="36">
        <v>1.0</v>
      </c>
      <c r="DR9" s="33"/>
      <c r="DS9" s="32"/>
      <c r="DT9" s="33"/>
      <c r="DU9" s="32"/>
      <c r="DV9" s="33"/>
      <c r="DW9" s="36">
        <v>1.0</v>
      </c>
      <c r="DX9" s="33"/>
      <c r="DY9" s="32"/>
      <c r="DZ9" s="33"/>
      <c r="EA9" s="32"/>
      <c r="EB9" s="33"/>
      <c r="EC9" s="36">
        <v>1.0</v>
      </c>
      <c r="ED9" s="33"/>
      <c r="EE9" s="36">
        <v>1.0</v>
      </c>
      <c r="EF9" s="33"/>
      <c r="EG9" s="32"/>
      <c r="EH9" s="33"/>
      <c r="EI9" s="32"/>
      <c r="EJ9" s="33"/>
      <c r="EK9" s="32"/>
      <c r="EL9" s="33"/>
      <c r="EM9" s="32"/>
      <c r="EN9" s="33"/>
      <c r="EO9" s="32"/>
      <c r="EP9" s="33"/>
      <c r="EQ9" s="32"/>
      <c r="ER9" s="33"/>
      <c r="ES9" s="32"/>
      <c r="ET9" s="33"/>
      <c r="EU9" s="32"/>
      <c r="EV9" s="33"/>
      <c r="EW9" s="32"/>
      <c r="EX9" s="33"/>
      <c r="EY9" s="32"/>
      <c r="EZ9" s="33"/>
      <c r="FA9" s="32"/>
      <c r="FB9" s="33"/>
      <c r="FC9" s="32"/>
      <c r="FD9" s="33"/>
      <c r="FE9" s="32"/>
      <c r="FF9" s="33"/>
      <c r="FG9" s="27" t="str">
        <f>sum(C9,E9,G9,I9,K9,M9,O9,Q9,#REF!,S9,U9,W9,Y9,AA9,AC9,AE9,AG9,AI9,AK9,AM9,AO9,AQ9,AS9,AU9,AW9,AY9,BA9,BC9,BE9,BG9,BI9,BK9,BM9,BO9,BQ9,BS9,BU9,BW9,BY9,CA9,CC9,CE9,CG9,CI9,CK9,CM9,CO9,CQ9,CS9,CU9,CW9,CY9,DA9,DC9,DE9,DG9,DI9,DK9,DM9,DO9,DQ9,DS9,DU9,DW9,DY9,EA9,EC9,EE9,EG9,EI9,EK9,EM9,EO9,EQ9,ES9,EU9,EW9,EY9,FA9,FC9,FE9)</f>
        <v>#REF!</v>
      </c>
      <c r="FH9" s="25">
        <f t="shared" si="2"/>
        <v>4</v>
      </c>
    </row>
    <row r="10" ht="15.75" customHeight="1">
      <c r="A10" s="30"/>
      <c r="B10" s="31" t="s">
        <v>601</v>
      </c>
      <c r="C10" s="36">
        <v>3.0</v>
      </c>
      <c r="D10" s="33"/>
      <c r="E10" s="36">
        <v>2.0</v>
      </c>
      <c r="F10" s="33"/>
      <c r="G10" s="36">
        <v>3.0</v>
      </c>
      <c r="H10" s="33"/>
      <c r="I10" s="36">
        <v>4.0</v>
      </c>
      <c r="J10" s="33"/>
      <c r="K10" s="36">
        <v>1.0</v>
      </c>
      <c r="L10" s="33"/>
      <c r="M10" s="36"/>
      <c r="N10" s="33"/>
      <c r="O10" s="32"/>
      <c r="P10" s="33"/>
      <c r="Q10" s="36">
        <v>2.0</v>
      </c>
      <c r="R10" s="33"/>
      <c r="S10" s="32"/>
      <c r="T10" s="33"/>
      <c r="U10" s="32"/>
      <c r="V10" s="33"/>
      <c r="W10" s="36"/>
      <c r="X10" s="33"/>
      <c r="Y10" s="32"/>
      <c r="Z10" s="33"/>
      <c r="AA10" s="36"/>
      <c r="AB10" s="33"/>
      <c r="AC10" s="36">
        <v>13.0</v>
      </c>
      <c r="AD10" s="33"/>
      <c r="AE10" s="36"/>
      <c r="AF10" s="33"/>
      <c r="AG10" s="36">
        <v>4.0</v>
      </c>
      <c r="AH10" s="37">
        <v>8.0</v>
      </c>
      <c r="AI10" s="36"/>
      <c r="AJ10" s="33"/>
      <c r="AK10" s="36">
        <v>2.0</v>
      </c>
      <c r="AL10" s="33"/>
      <c r="AM10" s="36"/>
      <c r="AN10" s="33"/>
      <c r="AO10" s="36"/>
      <c r="AP10" s="33"/>
      <c r="AQ10" s="36"/>
      <c r="AR10" s="33"/>
      <c r="AS10" s="32"/>
      <c r="AT10" s="33"/>
      <c r="AU10" s="36">
        <v>7.0</v>
      </c>
      <c r="AV10" s="33"/>
      <c r="AW10" s="32"/>
      <c r="AX10" s="33"/>
      <c r="AY10" s="32"/>
      <c r="AZ10" s="33"/>
      <c r="BA10" s="32"/>
      <c r="BB10" s="33"/>
      <c r="BC10" s="36">
        <v>21.0</v>
      </c>
      <c r="BD10" s="33"/>
      <c r="BE10" s="32"/>
      <c r="BF10" s="33"/>
      <c r="BG10" s="36">
        <v>2.0</v>
      </c>
      <c r="BH10" s="33"/>
      <c r="BI10" s="32"/>
      <c r="BJ10" s="33"/>
      <c r="BK10" s="32"/>
      <c r="BL10" s="33"/>
      <c r="BM10" s="32"/>
      <c r="BN10" s="33"/>
      <c r="BO10" s="32"/>
      <c r="BP10" s="33"/>
      <c r="BQ10" s="32"/>
      <c r="BR10" s="33"/>
      <c r="BS10" s="32"/>
      <c r="BT10" s="33"/>
      <c r="BU10" s="32"/>
      <c r="BV10" s="33"/>
      <c r="BW10" s="32"/>
      <c r="BX10" s="33"/>
      <c r="BY10" s="32"/>
      <c r="BZ10" s="33"/>
      <c r="CA10" s="32"/>
      <c r="CB10" s="33"/>
      <c r="CC10" s="32"/>
      <c r="CD10" s="33"/>
      <c r="CE10" s="32"/>
      <c r="CF10" s="33"/>
      <c r="CG10" s="32"/>
      <c r="CH10" s="33"/>
      <c r="CI10" s="32"/>
      <c r="CJ10" s="33"/>
      <c r="CK10" s="32"/>
      <c r="CL10" s="33"/>
      <c r="CM10" s="32"/>
      <c r="CN10" s="33"/>
      <c r="CO10" s="36">
        <v>4.0</v>
      </c>
      <c r="CP10" s="33"/>
      <c r="CQ10" s="36">
        <v>3.0</v>
      </c>
      <c r="CR10" s="33"/>
      <c r="CS10" s="32"/>
      <c r="CT10" s="33"/>
      <c r="CU10" s="32"/>
      <c r="CV10" s="33"/>
      <c r="CW10" s="32"/>
      <c r="CX10" s="33"/>
      <c r="CY10" s="32"/>
      <c r="CZ10" s="33"/>
      <c r="DA10" s="36">
        <v>3.0</v>
      </c>
      <c r="DB10" s="33"/>
      <c r="DC10" s="32"/>
      <c r="DD10" s="33"/>
      <c r="DE10" s="32"/>
      <c r="DF10" s="33"/>
      <c r="DG10" s="32"/>
      <c r="DH10" s="33"/>
      <c r="DI10" s="36">
        <v>1.0</v>
      </c>
      <c r="DJ10" s="33"/>
      <c r="DK10" s="32"/>
      <c r="DL10" s="33"/>
      <c r="DM10" s="32"/>
      <c r="DN10" s="33"/>
      <c r="DO10" s="32"/>
      <c r="DP10" s="33"/>
      <c r="DQ10" s="32"/>
      <c r="DR10" s="33"/>
      <c r="DS10" s="32"/>
      <c r="DT10" s="33"/>
      <c r="DU10" s="32"/>
      <c r="DV10" s="33"/>
      <c r="DW10" s="36">
        <v>29.0</v>
      </c>
      <c r="DX10" s="33"/>
      <c r="DY10" s="32"/>
      <c r="DZ10" s="33"/>
      <c r="EA10" s="32"/>
      <c r="EB10" s="33"/>
      <c r="EC10" s="36">
        <v>4.0</v>
      </c>
      <c r="ED10" s="33"/>
      <c r="EE10" s="32"/>
      <c r="EF10" s="33"/>
      <c r="EG10" s="32"/>
      <c r="EH10" s="33"/>
      <c r="EI10" s="32"/>
      <c r="EJ10" s="33"/>
      <c r="EK10" s="32"/>
      <c r="EL10" s="33"/>
      <c r="EM10" s="32"/>
      <c r="EN10" s="33"/>
      <c r="EO10" s="32"/>
      <c r="EP10" s="33"/>
      <c r="EQ10" s="32"/>
      <c r="ER10" s="33"/>
      <c r="ES10" s="32"/>
      <c r="ET10" s="33"/>
      <c r="EU10" s="32"/>
      <c r="EV10" s="33"/>
      <c r="EW10" s="32"/>
      <c r="EX10" s="33"/>
      <c r="EY10" s="32"/>
      <c r="EZ10" s="33"/>
      <c r="FA10" s="32"/>
      <c r="FB10" s="33"/>
      <c r="FC10" s="32"/>
      <c r="FD10" s="33"/>
      <c r="FE10" s="32"/>
      <c r="FF10" s="33"/>
      <c r="FG10" s="27">
        <f t="shared" ref="FG10:FG15" si="3">sum(C10,E10,G10,I10,K10,M10,O10,Q10,F57,S10,U10,W10,Y10,AA10,AC10,AE10,AG10,AI10,AK10,AM10,AO10,AQ10,AS10,AU10,AW10,AY10,BA10,BC10,BE10,BG10,BI10,BK10,BM10,BO10,BQ10,BS10,BU10,BW10,BY10,CA10,CC10,CE10,CG10,CI10,CK10,CM10,CO10,CQ10,CS10,CU10,CW10,CY10,DA10,DC10,DE10,DG10,DI10,DK10,DM10,DO10,DQ10,DS10,DU10,DW10,DY10,EA10,EC10,EE10,EG10,EI10,EK10,EM10,EO10,EQ10,ES10,EU10,EW10,EY10,FA10,FC10,FE10)</f>
        <v>108</v>
      </c>
      <c r="FH10" s="25">
        <f t="shared" si="2"/>
        <v>8</v>
      </c>
    </row>
    <row r="11" ht="15.75" customHeight="1">
      <c r="A11" s="30"/>
      <c r="B11" s="31" t="s">
        <v>602</v>
      </c>
      <c r="C11" s="32"/>
      <c r="D11" s="33"/>
      <c r="E11" s="32"/>
      <c r="F11" s="33"/>
      <c r="G11" s="32"/>
      <c r="H11" s="33"/>
      <c r="I11" s="32"/>
      <c r="J11" s="37"/>
      <c r="K11" s="32"/>
      <c r="L11" s="33"/>
      <c r="M11" s="32"/>
      <c r="N11" s="37"/>
      <c r="O11" s="32"/>
      <c r="P11" s="33"/>
      <c r="Q11" s="32"/>
      <c r="R11" s="33"/>
      <c r="S11" s="36"/>
      <c r="T11" s="37"/>
      <c r="U11" s="32"/>
      <c r="V11" s="33"/>
      <c r="W11" s="32"/>
      <c r="X11" s="33"/>
      <c r="Y11" s="36"/>
      <c r="Z11" s="33"/>
      <c r="AA11" s="32"/>
      <c r="AB11" s="33"/>
      <c r="AC11" s="32"/>
      <c r="AD11" s="33"/>
      <c r="AE11" s="32"/>
      <c r="AF11" s="33"/>
      <c r="AG11" s="32"/>
      <c r="AH11" s="33"/>
      <c r="AI11" s="32"/>
      <c r="AJ11" s="33"/>
      <c r="AK11" s="32"/>
      <c r="AL11" s="33"/>
      <c r="AM11" s="32"/>
      <c r="AN11" s="33"/>
      <c r="AO11" s="32"/>
      <c r="AP11" s="33"/>
      <c r="AQ11" s="36"/>
      <c r="AR11" s="33"/>
      <c r="AS11" s="32"/>
      <c r="AT11" s="33"/>
      <c r="AU11" s="32"/>
      <c r="AV11" s="33"/>
      <c r="AW11" s="32"/>
      <c r="AX11" s="33"/>
      <c r="AY11" s="32"/>
      <c r="AZ11" s="33"/>
      <c r="BA11" s="32"/>
      <c r="BB11" s="33"/>
      <c r="BC11" s="32"/>
      <c r="BD11" s="33"/>
      <c r="BE11" s="32"/>
      <c r="BF11" s="33"/>
      <c r="BG11" s="32"/>
      <c r="BH11" s="33"/>
      <c r="BI11" s="32"/>
      <c r="BJ11" s="33"/>
      <c r="BK11" s="32"/>
      <c r="BL11" s="33"/>
      <c r="BM11" s="32"/>
      <c r="BN11" s="33"/>
      <c r="BO11" s="32"/>
      <c r="BP11" s="33"/>
      <c r="BQ11" s="32"/>
      <c r="BR11" s="33"/>
      <c r="BS11" s="32"/>
      <c r="BT11" s="33"/>
      <c r="BU11" s="32"/>
      <c r="BV11" s="33"/>
      <c r="BW11" s="32"/>
      <c r="BX11" s="33"/>
      <c r="BY11" s="32"/>
      <c r="BZ11" s="33"/>
      <c r="CA11" s="32"/>
      <c r="CB11" s="33"/>
      <c r="CC11" s="32"/>
      <c r="CD11" s="33"/>
      <c r="CE11" s="32"/>
      <c r="CF11" s="33"/>
      <c r="CG11" s="32"/>
      <c r="CH11" s="33"/>
      <c r="CI11" s="32"/>
      <c r="CJ11" s="33"/>
      <c r="CK11" s="32"/>
      <c r="CL11" s="33"/>
      <c r="CM11" s="32"/>
      <c r="CN11" s="33"/>
      <c r="CO11" s="32"/>
      <c r="CP11" s="33"/>
      <c r="CQ11" s="32"/>
      <c r="CR11" s="33"/>
      <c r="CS11" s="32"/>
      <c r="CT11" s="33"/>
      <c r="CU11" s="32"/>
      <c r="CV11" s="33"/>
      <c r="CW11" s="32"/>
      <c r="CX11" s="33"/>
      <c r="CY11" s="32"/>
      <c r="CZ11" s="33"/>
      <c r="DA11" s="32"/>
      <c r="DB11" s="33"/>
      <c r="DC11" s="32"/>
      <c r="DD11" s="33"/>
      <c r="DE11" s="32"/>
      <c r="DF11" s="33"/>
      <c r="DG11" s="32"/>
      <c r="DH11" s="33"/>
      <c r="DI11" s="36">
        <v>7.0</v>
      </c>
      <c r="DJ11" s="33"/>
      <c r="DK11" s="32"/>
      <c r="DL11" s="33"/>
      <c r="DM11" s="32"/>
      <c r="DN11" s="33"/>
      <c r="DO11" s="32"/>
      <c r="DP11" s="33"/>
      <c r="DQ11" s="32"/>
      <c r="DR11" s="33"/>
      <c r="DS11" s="32"/>
      <c r="DT11" s="33"/>
      <c r="DU11" s="32"/>
      <c r="DV11" s="33"/>
      <c r="DW11" s="32"/>
      <c r="DX11" s="33"/>
      <c r="DY11" s="32"/>
      <c r="DZ11" s="33"/>
      <c r="EA11" s="32"/>
      <c r="EB11" s="33"/>
      <c r="EC11" s="32"/>
      <c r="ED11" s="33"/>
      <c r="EE11" s="32"/>
      <c r="EF11" s="33"/>
      <c r="EG11" s="32"/>
      <c r="EH11" s="33"/>
      <c r="EI11" s="32"/>
      <c r="EJ11" s="33"/>
      <c r="EK11" s="32"/>
      <c r="EL11" s="33"/>
      <c r="EM11" s="32"/>
      <c r="EN11" s="33"/>
      <c r="EO11" s="32"/>
      <c r="EP11" s="33"/>
      <c r="EQ11" s="32"/>
      <c r="ER11" s="33"/>
      <c r="ES11" s="32"/>
      <c r="ET11" s="33"/>
      <c r="EU11" s="32"/>
      <c r="EV11" s="33"/>
      <c r="EW11" s="32"/>
      <c r="EX11" s="33"/>
      <c r="EY11" s="32"/>
      <c r="EZ11" s="33"/>
      <c r="FA11" s="32"/>
      <c r="FB11" s="33"/>
      <c r="FC11" s="32"/>
      <c r="FD11" s="33"/>
      <c r="FE11" s="32"/>
      <c r="FF11" s="33"/>
      <c r="FG11" s="27">
        <f t="shared" si="3"/>
        <v>7</v>
      </c>
      <c r="FH11" s="25">
        <f t="shared" si="2"/>
        <v>0</v>
      </c>
    </row>
    <row r="12" ht="15.75" customHeight="1">
      <c r="A12" s="30"/>
      <c r="B12" s="31" t="s">
        <v>603</v>
      </c>
      <c r="C12" s="36"/>
      <c r="D12" s="33"/>
      <c r="E12" s="36">
        <v>7.0</v>
      </c>
      <c r="F12" s="33"/>
      <c r="G12" s="36">
        <v>5.0</v>
      </c>
      <c r="H12" s="33"/>
      <c r="I12" s="36">
        <v>2.0</v>
      </c>
      <c r="J12" s="33"/>
      <c r="K12" s="36">
        <v>6.0</v>
      </c>
      <c r="L12" s="33"/>
      <c r="M12" s="36">
        <v>1.0</v>
      </c>
      <c r="N12" s="33"/>
      <c r="O12" s="36">
        <v>6.0</v>
      </c>
      <c r="P12" s="33"/>
      <c r="Q12" s="36">
        <v>1.0</v>
      </c>
      <c r="R12" s="33"/>
      <c r="S12" s="36"/>
      <c r="T12" s="33"/>
      <c r="U12" s="32"/>
      <c r="V12" s="33"/>
      <c r="W12" s="36">
        <v>27.0</v>
      </c>
      <c r="X12" s="33"/>
      <c r="Y12" s="36">
        <v>2.0</v>
      </c>
      <c r="Z12" s="37">
        <v>1.0</v>
      </c>
      <c r="AA12" s="36"/>
      <c r="AB12" s="33"/>
      <c r="AC12" s="36"/>
      <c r="AD12" s="33"/>
      <c r="AE12" s="36">
        <v>2.0</v>
      </c>
      <c r="AF12" s="33"/>
      <c r="AG12" s="36">
        <v>6.0</v>
      </c>
      <c r="AH12" s="33"/>
      <c r="AI12" s="36">
        <v>6.0</v>
      </c>
      <c r="AJ12" s="33"/>
      <c r="AK12" s="36"/>
      <c r="AL12" s="33"/>
      <c r="AM12" s="36">
        <v>3.0</v>
      </c>
      <c r="AN12" s="33"/>
      <c r="AO12" s="32"/>
      <c r="AP12" s="33"/>
      <c r="AQ12" s="36">
        <v>1.0</v>
      </c>
      <c r="AR12" s="33"/>
      <c r="AS12" s="36">
        <v>1.0</v>
      </c>
      <c r="AT12" s="33"/>
      <c r="AU12" s="32"/>
      <c r="AV12" s="33"/>
      <c r="AW12" s="36">
        <v>9.0</v>
      </c>
      <c r="AX12" s="33"/>
      <c r="AY12" s="36">
        <v>5.0</v>
      </c>
      <c r="AZ12" s="33"/>
      <c r="BA12" s="36">
        <v>2.0</v>
      </c>
      <c r="BB12" s="33"/>
      <c r="BC12" s="32"/>
      <c r="BD12" s="33"/>
      <c r="BE12" s="32"/>
      <c r="BF12" s="33"/>
      <c r="BG12" s="32"/>
      <c r="BH12" s="33"/>
      <c r="BI12" s="32"/>
      <c r="BJ12" s="33"/>
      <c r="BK12" s="32"/>
      <c r="BL12" s="33"/>
      <c r="BM12" s="36">
        <v>25.0</v>
      </c>
      <c r="BN12" s="33"/>
      <c r="BO12" s="36">
        <v>6.0</v>
      </c>
      <c r="BP12" s="33"/>
      <c r="BQ12" s="36">
        <v>1.0</v>
      </c>
      <c r="BR12" s="33"/>
      <c r="BS12" s="32"/>
      <c r="BT12" s="33"/>
      <c r="BU12" s="32"/>
      <c r="BV12" s="33"/>
      <c r="BW12" s="32"/>
      <c r="BX12" s="33"/>
      <c r="BY12" s="32"/>
      <c r="BZ12" s="33"/>
      <c r="CA12" s="32"/>
      <c r="CB12" s="33"/>
      <c r="CC12" s="32"/>
      <c r="CD12" s="33"/>
      <c r="CE12" s="32"/>
      <c r="CF12" s="33"/>
      <c r="CG12" s="32"/>
      <c r="CH12" s="33"/>
      <c r="CI12" s="36">
        <v>5.0</v>
      </c>
      <c r="CJ12" s="33"/>
      <c r="CK12" s="32"/>
      <c r="CL12" s="33"/>
      <c r="CM12" s="36">
        <v>1.0</v>
      </c>
      <c r="CN12" s="33"/>
      <c r="CO12" s="32"/>
      <c r="CP12" s="33"/>
      <c r="CQ12" s="36">
        <v>10.0</v>
      </c>
      <c r="CR12" s="33"/>
      <c r="CS12" s="32"/>
      <c r="CT12" s="33"/>
      <c r="CU12" s="36">
        <v>3.0</v>
      </c>
      <c r="CV12" s="37">
        <v>1.0</v>
      </c>
      <c r="CW12" s="32"/>
      <c r="CX12" s="33"/>
      <c r="CY12" s="36">
        <v>1.0</v>
      </c>
      <c r="CZ12" s="33"/>
      <c r="DA12" s="36">
        <v>6.0</v>
      </c>
      <c r="DB12" s="33"/>
      <c r="DC12" s="36">
        <v>8.0</v>
      </c>
      <c r="DD12" s="33"/>
      <c r="DE12" s="32"/>
      <c r="DF12" s="33"/>
      <c r="DG12" s="36">
        <v>3.0</v>
      </c>
      <c r="DH12" s="33"/>
      <c r="DI12" s="36">
        <v>5.0</v>
      </c>
      <c r="DJ12" s="33"/>
      <c r="DK12" s="32"/>
      <c r="DL12" s="33"/>
      <c r="DM12" s="36">
        <v>48.0</v>
      </c>
      <c r="DN12" s="33"/>
      <c r="DO12" s="32"/>
      <c r="DP12" s="33"/>
      <c r="DQ12" s="36">
        <v>6.0</v>
      </c>
      <c r="DR12" s="33"/>
      <c r="DS12" s="32"/>
      <c r="DT12" s="33"/>
      <c r="DU12" s="32"/>
      <c r="DV12" s="33"/>
      <c r="DW12" s="32"/>
      <c r="DX12" s="33"/>
      <c r="DY12" s="32"/>
      <c r="DZ12" s="33"/>
      <c r="EA12" s="32"/>
      <c r="EB12" s="33"/>
      <c r="EC12" s="32"/>
      <c r="ED12" s="33"/>
      <c r="EE12" s="36">
        <v>2.0</v>
      </c>
      <c r="EF12" s="33"/>
      <c r="EG12" s="32"/>
      <c r="EH12" s="33"/>
      <c r="EI12" s="32"/>
      <c r="EJ12" s="33"/>
      <c r="EK12" s="32"/>
      <c r="EL12" s="33"/>
      <c r="EM12" s="32"/>
      <c r="EN12" s="33"/>
      <c r="EO12" s="32"/>
      <c r="EP12" s="33"/>
      <c r="EQ12" s="32"/>
      <c r="ER12" s="33"/>
      <c r="ES12" s="32"/>
      <c r="ET12" s="33"/>
      <c r="EU12" s="32"/>
      <c r="EV12" s="33"/>
      <c r="EW12" s="32"/>
      <c r="EX12" s="33"/>
      <c r="EY12" s="32"/>
      <c r="EZ12" s="33"/>
      <c r="FA12" s="32"/>
      <c r="FB12" s="33"/>
      <c r="FC12" s="32"/>
      <c r="FD12" s="33"/>
      <c r="FE12" s="32"/>
      <c r="FF12" s="33"/>
      <c r="FG12" s="27">
        <f t="shared" si="3"/>
        <v>222</v>
      </c>
      <c r="FH12" s="25">
        <f t="shared" si="2"/>
        <v>2</v>
      </c>
    </row>
    <row r="13" ht="15.75" customHeight="1">
      <c r="A13" s="30"/>
      <c r="B13" s="31" t="s">
        <v>604</v>
      </c>
      <c r="C13" s="36">
        <v>1.0</v>
      </c>
      <c r="D13" s="33"/>
      <c r="E13" s="36">
        <v>4.0</v>
      </c>
      <c r="F13" s="33"/>
      <c r="G13" s="32"/>
      <c r="H13" s="33"/>
      <c r="I13" s="32"/>
      <c r="J13" s="33"/>
      <c r="K13" s="32"/>
      <c r="L13" s="33"/>
      <c r="M13" s="36">
        <v>1.0</v>
      </c>
      <c r="N13" s="33"/>
      <c r="O13" s="36">
        <v>1.0</v>
      </c>
      <c r="P13" s="33"/>
      <c r="Q13" s="32"/>
      <c r="R13" s="33"/>
      <c r="S13" s="32"/>
      <c r="T13" s="33"/>
      <c r="U13" s="32"/>
      <c r="V13" s="33"/>
      <c r="W13" s="36">
        <v>1.0</v>
      </c>
      <c r="X13" s="33"/>
      <c r="Y13" s="32"/>
      <c r="Z13" s="33"/>
      <c r="AA13" s="32"/>
      <c r="AB13" s="33"/>
      <c r="AC13" s="32"/>
      <c r="AD13" s="33"/>
      <c r="AE13" s="32"/>
      <c r="AF13" s="33"/>
      <c r="AG13" s="32"/>
      <c r="AH13" s="33"/>
      <c r="AI13" s="36">
        <v>2.0</v>
      </c>
      <c r="AJ13" s="33"/>
      <c r="AK13" s="32"/>
      <c r="AL13" s="33"/>
      <c r="AM13" s="32"/>
      <c r="AN13" s="33"/>
      <c r="AO13" s="36">
        <v>1.0</v>
      </c>
      <c r="AP13" s="33"/>
      <c r="AQ13" s="36">
        <v>1.0</v>
      </c>
      <c r="AR13" s="33"/>
      <c r="AS13" s="32"/>
      <c r="AT13" s="33"/>
      <c r="AU13" s="32"/>
      <c r="AV13" s="33"/>
      <c r="AW13" s="32"/>
      <c r="AX13" s="33"/>
      <c r="AY13" s="32"/>
      <c r="AZ13" s="33"/>
      <c r="BA13" s="32"/>
      <c r="BB13" s="33"/>
      <c r="BC13" s="32"/>
      <c r="BD13" s="33"/>
      <c r="BE13" s="36">
        <v>4.0</v>
      </c>
      <c r="BF13" s="33"/>
      <c r="BG13" s="32"/>
      <c r="BH13" s="33"/>
      <c r="BI13" s="36">
        <v>1.0</v>
      </c>
      <c r="BJ13" s="33"/>
      <c r="BK13" s="32"/>
      <c r="BL13" s="33"/>
      <c r="BM13" s="32"/>
      <c r="BN13" s="33"/>
      <c r="BO13" s="36">
        <v>2.0</v>
      </c>
      <c r="BP13" s="33"/>
      <c r="BQ13" s="32"/>
      <c r="BR13" s="33"/>
      <c r="BS13" s="32"/>
      <c r="BT13" s="33"/>
      <c r="BU13" s="32"/>
      <c r="BV13" s="33"/>
      <c r="BW13" s="32"/>
      <c r="BX13" s="33"/>
      <c r="BY13" s="36">
        <v>1.0</v>
      </c>
      <c r="BZ13" s="33"/>
      <c r="CA13" s="32"/>
      <c r="CB13" s="33"/>
      <c r="CC13" s="32"/>
      <c r="CD13" s="33"/>
      <c r="CE13" s="32"/>
      <c r="CF13" s="33"/>
      <c r="CG13" s="32"/>
      <c r="CH13" s="33"/>
      <c r="CI13" s="32"/>
      <c r="CJ13" s="37">
        <v>3.0</v>
      </c>
      <c r="CK13" s="36">
        <v>1.0</v>
      </c>
      <c r="CL13" s="33"/>
      <c r="CM13" s="36">
        <v>1.0</v>
      </c>
      <c r="CN13" s="33"/>
      <c r="CO13" s="36">
        <v>1.0</v>
      </c>
      <c r="CP13" s="33"/>
      <c r="CQ13" s="32"/>
      <c r="CR13" s="37">
        <v>2.0</v>
      </c>
      <c r="CS13" s="32"/>
      <c r="CT13" s="33"/>
      <c r="CU13" s="36">
        <v>3.0</v>
      </c>
      <c r="CV13" s="37">
        <v>1.0</v>
      </c>
      <c r="CW13" s="32"/>
      <c r="CX13" s="33"/>
      <c r="CY13" s="32"/>
      <c r="CZ13" s="33"/>
      <c r="DA13" s="32"/>
      <c r="DB13" s="33"/>
      <c r="DC13" s="32"/>
      <c r="DD13" s="33"/>
      <c r="DE13" s="32"/>
      <c r="DF13" s="33"/>
      <c r="DG13" s="36">
        <v>1.0</v>
      </c>
      <c r="DH13" s="33"/>
      <c r="DI13" s="36">
        <v>4.0</v>
      </c>
      <c r="DJ13" s="33"/>
      <c r="DK13" s="32"/>
      <c r="DL13" s="33"/>
      <c r="DM13" s="32"/>
      <c r="DN13" s="33"/>
      <c r="DO13" s="36">
        <v>1.0</v>
      </c>
      <c r="DP13" s="33"/>
      <c r="DQ13" s="36">
        <v>1.0</v>
      </c>
      <c r="DR13" s="33"/>
      <c r="DS13" s="32"/>
      <c r="DT13" s="33"/>
      <c r="DU13" s="36">
        <v>1.0</v>
      </c>
      <c r="DV13" s="33"/>
      <c r="DW13" s="32"/>
      <c r="DX13" s="33"/>
      <c r="DY13" s="36">
        <v>1.0</v>
      </c>
      <c r="DZ13" s="33"/>
      <c r="EA13" s="32"/>
      <c r="EB13" s="33"/>
      <c r="EC13" s="32"/>
      <c r="ED13" s="33"/>
      <c r="EE13" s="32"/>
      <c r="EF13" s="33"/>
      <c r="EG13" s="32"/>
      <c r="EH13" s="33"/>
      <c r="EI13" s="32"/>
      <c r="EJ13" s="33"/>
      <c r="EK13" s="32"/>
      <c r="EL13" s="33"/>
      <c r="EM13" s="32"/>
      <c r="EN13" s="33"/>
      <c r="EO13" s="32"/>
      <c r="EP13" s="33"/>
      <c r="EQ13" s="32"/>
      <c r="ER13" s="33"/>
      <c r="ES13" s="32"/>
      <c r="ET13" s="33"/>
      <c r="EU13" s="32"/>
      <c r="EV13" s="33"/>
      <c r="EW13" s="32"/>
      <c r="EX13" s="33"/>
      <c r="EY13" s="32"/>
      <c r="EZ13" s="33"/>
      <c r="FA13" s="32"/>
      <c r="FB13" s="33"/>
      <c r="FC13" s="32"/>
      <c r="FD13" s="33"/>
      <c r="FE13" s="32"/>
      <c r="FF13" s="33"/>
      <c r="FG13" s="27">
        <f t="shared" si="3"/>
        <v>35</v>
      </c>
      <c r="FH13" s="25">
        <f t="shared" si="2"/>
        <v>6</v>
      </c>
    </row>
    <row r="14" ht="15.75" customHeight="1">
      <c r="A14" s="30"/>
      <c r="B14" s="31" t="s">
        <v>605</v>
      </c>
      <c r="C14" s="36">
        <v>19.0</v>
      </c>
      <c r="D14" s="37">
        <v>4.0</v>
      </c>
      <c r="E14" s="36">
        <v>5.0</v>
      </c>
      <c r="F14" s="37">
        <v>4.0</v>
      </c>
      <c r="G14" s="36">
        <v>1.0</v>
      </c>
      <c r="H14" s="37">
        <v>8.0</v>
      </c>
      <c r="I14" s="36">
        <v>5.0</v>
      </c>
      <c r="J14" s="37">
        <v>3.0</v>
      </c>
      <c r="K14" s="36">
        <v>27.0</v>
      </c>
      <c r="L14" s="37">
        <v>15.0</v>
      </c>
      <c r="M14" s="36">
        <v>4.0</v>
      </c>
      <c r="N14" s="37">
        <v>3.0</v>
      </c>
      <c r="O14" s="36">
        <v>3.0</v>
      </c>
      <c r="P14" s="37">
        <v>10.0</v>
      </c>
      <c r="Q14" s="36">
        <v>11.0</v>
      </c>
      <c r="R14" s="37">
        <v>5.0</v>
      </c>
      <c r="S14" s="36">
        <v>57.0</v>
      </c>
      <c r="T14" s="37">
        <v>33.0</v>
      </c>
      <c r="U14" s="36">
        <v>46.0</v>
      </c>
      <c r="V14" s="37">
        <v>55.0</v>
      </c>
      <c r="W14" s="36">
        <v>2.0</v>
      </c>
      <c r="X14" s="37">
        <v>4.0</v>
      </c>
      <c r="Y14" s="36"/>
      <c r="Z14" s="37"/>
      <c r="AA14" s="36">
        <v>2.0</v>
      </c>
      <c r="AB14" s="37">
        <v>13.0</v>
      </c>
      <c r="AC14" s="36"/>
      <c r="AD14" s="37"/>
      <c r="AE14" s="36">
        <v>1.0</v>
      </c>
      <c r="AF14" s="37">
        <v>1.0</v>
      </c>
      <c r="AG14" s="36"/>
      <c r="AH14" s="37">
        <v>20.0</v>
      </c>
      <c r="AI14" s="36">
        <v>1.0</v>
      </c>
      <c r="AJ14" s="37">
        <v>8.0</v>
      </c>
      <c r="AK14" s="36"/>
      <c r="AL14" s="37">
        <v>1.0</v>
      </c>
      <c r="AM14" s="36">
        <v>1.0</v>
      </c>
      <c r="AN14" s="37">
        <v>1.0</v>
      </c>
      <c r="AO14" s="36">
        <v>4.0</v>
      </c>
      <c r="AP14" s="37">
        <v>3.0</v>
      </c>
      <c r="AQ14" s="36">
        <v>2.0</v>
      </c>
      <c r="AR14" s="37">
        <v>6.0</v>
      </c>
      <c r="AS14" s="32"/>
      <c r="AT14" s="37">
        <v>15.0</v>
      </c>
      <c r="AU14" s="36">
        <v>4.0</v>
      </c>
      <c r="AV14" s="37">
        <v>8.0</v>
      </c>
      <c r="AW14" s="32"/>
      <c r="AX14" s="33"/>
      <c r="AY14" s="36">
        <v>8.0</v>
      </c>
      <c r="AZ14" s="37">
        <v>4.0</v>
      </c>
      <c r="BA14" s="36">
        <v>2.0</v>
      </c>
      <c r="BB14" s="37">
        <v>1.0</v>
      </c>
      <c r="BC14" s="36">
        <v>8.0</v>
      </c>
      <c r="BD14" s="33"/>
      <c r="BE14" s="36">
        <v>1.0</v>
      </c>
      <c r="BF14" s="37">
        <v>24.0</v>
      </c>
      <c r="BG14" s="32"/>
      <c r="BH14" s="33"/>
      <c r="BI14" s="36">
        <v>10.0</v>
      </c>
      <c r="BJ14" s="37">
        <v>1.0</v>
      </c>
      <c r="BK14" s="36">
        <v>1.0</v>
      </c>
      <c r="BL14" s="37">
        <v>10.0</v>
      </c>
      <c r="BM14" s="32"/>
      <c r="BN14" s="37">
        <v>100.0</v>
      </c>
      <c r="BO14" s="36">
        <v>6.0</v>
      </c>
      <c r="BP14" s="33"/>
      <c r="BQ14" s="32"/>
      <c r="BR14" s="37">
        <v>20.0</v>
      </c>
      <c r="BS14" s="36">
        <v>27.0</v>
      </c>
      <c r="BT14" s="37">
        <v>1.0</v>
      </c>
      <c r="BU14" s="36">
        <v>26.0</v>
      </c>
      <c r="BV14" s="37">
        <v>3.0</v>
      </c>
      <c r="BW14" s="36">
        <v>2.0</v>
      </c>
      <c r="BX14" s="37">
        <v>8.0</v>
      </c>
      <c r="BY14" s="36">
        <v>5.0</v>
      </c>
      <c r="BZ14" s="33"/>
      <c r="CA14" s="32"/>
      <c r="CB14" s="37">
        <v>8.0</v>
      </c>
      <c r="CC14" s="36">
        <v>8.0</v>
      </c>
      <c r="CD14" s="37">
        <v>10.0</v>
      </c>
      <c r="CE14" s="36">
        <v>15.0</v>
      </c>
      <c r="CF14" s="33"/>
      <c r="CG14" s="36">
        <v>1.0</v>
      </c>
      <c r="CH14" s="33"/>
      <c r="CI14" s="36">
        <v>8.0</v>
      </c>
      <c r="CJ14" s="37">
        <v>9.0</v>
      </c>
      <c r="CK14" s="36">
        <v>17.0</v>
      </c>
      <c r="CL14" s="33"/>
      <c r="CM14" s="36">
        <v>8.0</v>
      </c>
      <c r="CN14" s="37">
        <v>7.0</v>
      </c>
      <c r="CO14" s="32"/>
      <c r="CP14" s="37">
        <v>7.0</v>
      </c>
      <c r="CQ14" s="32"/>
      <c r="CR14" s="37">
        <v>10.0</v>
      </c>
      <c r="CS14" s="32"/>
      <c r="CT14" s="33"/>
      <c r="CU14" s="36">
        <v>11.0</v>
      </c>
      <c r="CV14" s="37">
        <v>8.0</v>
      </c>
      <c r="CW14" s="36">
        <v>2.0</v>
      </c>
      <c r="CX14" s="33"/>
      <c r="CY14" s="36">
        <v>24.0</v>
      </c>
      <c r="CZ14" s="37">
        <v>2.0</v>
      </c>
      <c r="DA14" s="36">
        <v>6.0</v>
      </c>
      <c r="DB14" s="37">
        <v>1.0</v>
      </c>
      <c r="DC14" s="36">
        <v>200.0</v>
      </c>
      <c r="DD14" s="33"/>
      <c r="DE14" s="32"/>
      <c r="DF14" s="33"/>
      <c r="DG14" s="36">
        <v>1.0</v>
      </c>
      <c r="DH14" s="37">
        <v>15.0</v>
      </c>
      <c r="DI14" s="36">
        <v>30.0</v>
      </c>
      <c r="DJ14" s="33"/>
      <c r="DK14" s="36">
        <v>36.0</v>
      </c>
      <c r="DL14" s="33"/>
      <c r="DM14" s="32"/>
      <c r="DN14" s="33"/>
      <c r="DO14" s="32"/>
      <c r="DP14" s="37">
        <v>42.0</v>
      </c>
      <c r="DQ14" s="36">
        <v>6.0</v>
      </c>
      <c r="DR14" s="37">
        <v>16.0</v>
      </c>
      <c r="DS14" s="32"/>
      <c r="DT14" s="33"/>
      <c r="DU14" s="36">
        <v>44.0</v>
      </c>
      <c r="DV14" s="37">
        <v>21.0</v>
      </c>
      <c r="DW14" s="32"/>
      <c r="DX14" s="37">
        <v>1.0</v>
      </c>
      <c r="DY14" s="36">
        <v>44.0</v>
      </c>
      <c r="DZ14" s="37">
        <v>22.0</v>
      </c>
      <c r="EA14" s="32"/>
      <c r="EB14" s="37">
        <v>7.0</v>
      </c>
      <c r="EC14" s="36">
        <v>8.0</v>
      </c>
      <c r="ED14" s="37">
        <v>7.0</v>
      </c>
      <c r="EE14" s="32"/>
      <c r="EF14" s="37">
        <v>100.0</v>
      </c>
      <c r="EG14" s="32"/>
      <c r="EH14" s="33"/>
      <c r="EI14" s="32"/>
      <c r="EJ14" s="33"/>
      <c r="EK14" s="32"/>
      <c r="EL14" s="33"/>
      <c r="EM14" s="32"/>
      <c r="EN14" s="33"/>
      <c r="EO14" s="32"/>
      <c r="EP14" s="33"/>
      <c r="EQ14" s="32"/>
      <c r="ER14" s="33"/>
      <c r="ES14" s="32"/>
      <c r="ET14" s="33"/>
      <c r="EU14" s="32"/>
      <c r="EV14" s="33"/>
      <c r="EW14" s="32"/>
      <c r="EX14" s="33"/>
      <c r="EY14" s="32"/>
      <c r="EZ14" s="33"/>
      <c r="FA14" s="32"/>
      <c r="FB14" s="33"/>
      <c r="FC14" s="32"/>
      <c r="FD14" s="33"/>
      <c r="FE14" s="32"/>
      <c r="FF14" s="33"/>
      <c r="FG14" s="27">
        <f t="shared" si="3"/>
        <v>760</v>
      </c>
      <c r="FH14" s="25">
        <f t="shared" si="2"/>
        <v>685</v>
      </c>
    </row>
    <row r="15" ht="15.75" customHeight="1">
      <c r="A15" s="30"/>
      <c r="B15" s="31" t="s">
        <v>606</v>
      </c>
      <c r="C15" s="36">
        <v>2.0</v>
      </c>
      <c r="D15" s="37">
        <v>1.0</v>
      </c>
      <c r="E15" s="36">
        <v>8.0</v>
      </c>
      <c r="F15" s="33"/>
      <c r="G15" s="36">
        <v>2.0</v>
      </c>
      <c r="H15" s="33"/>
      <c r="I15" s="36">
        <v>4.0</v>
      </c>
      <c r="J15" s="37">
        <v>1.0</v>
      </c>
      <c r="K15" s="36">
        <v>6.0</v>
      </c>
      <c r="L15" s="33"/>
      <c r="M15" s="36">
        <v>4.0</v>
      </c>
      <c r="N15" s="33"/>
      <c r="O15" s="36">
        <v>2.0</v>
      </c>
      <c r="P15" s="33"/>
      <c r="Q15" s="36">
        <v>5.0</v>
      </c>
      <c r="R15" s="33"/>
      <c r="S15" s="36">
        <v>3.0</v>
      </c>
      <c r="T15" s="33"/>
      <c r="U15" s="36">
        <v>3.0</v>
      </c>
      <c r="V15" s="33"/>
      <c r="W15" s="32"/>
      <c r="X15" s="37">
        <v>3.0</v>
      </c>
      <c r="Y15" s="36"/>
      <c r="Z15" s="33"/>
      <c r="AA15" s="36"/>
      <c r="AB15" s="37">
        <v>2.0</v>
      </c>
      <c r="AC15" s="36">
        <v>4.0</v>
      </c>
      <c r="AD15" s="33"/>
      <c r="AE15" s="36">
        <v>11.0</v>
      </c>
      <c r="AF15" s="33"/>
      <c r="AG15" s="36"/>
      <c r="AH15" s="33"/>
      <c r="AI15" s="36">
        <v>3.0</v>
      </c>
      <c r="AJ15" s="37">
        <v>6.0</v>
      </c>
      <c r="AK15" s="36">
        <v>7.0</v>
      </c>
      <c r="AL15" s="33"/>
      <c r="AM15" s="36">
        <v>9.0</v>
      </c>
      <c r="AN15" s="37">
        <v>3.0</v>
      </c>
      <c r="AO15" s="36"/>
      <c r="AP15" s="37"/>
      <c r="AQ15" s="36">
        <v>2.0</v>
      </c>
      <c r="AR15" s="37">
        <v>1.0</v>
      </c>
      <c r="AS15" s="36">
        <v>1.0</v>
      </c>
      <c r="AT15" s="37">
        <v>4.0</v>
      </c>
      <c r="AU15" s="36">
        <v>4.0</v>
      </c>
      <c r="AV15" s="33"/>
      <c r="AW15" s="36">
        <v>2.0</v>
      </c>
      <c r="AX15" s="37">
        <v>3.0</v>
      </c>
      <c r="AY15" s="32"/>
      <c r="AZ15" s="33"/>
      <c r="BA15" s="36">
        <v>2.0</v>
      </c>
      <c r="BB15" s="33"/>
      <c r="BC15" s="36">
        <v>6.0</v>
      </c>
      <c r="BD15" s="33"/>
      <c r="BE15" s="32"/>
      <c r="BF15" s="37">
        <v>1.0</v>
      </c>
      <c r="BG15" s="36">
        <v>3.0</v>
      </c>
      <c r="BH15" s="33"/>
      <c r="BI15" s="36">
        <v>1.0</v>
      </c>
      <c r="BJ15" s="33"/>
      <c r="BK15" s="32"/>
      <c r="BL15" s="33"/>
      <c r="BM15" s="36">
        <v>3.0</v>
      </c>
      <c r="BN15" s="37">
        <v>7.0</v>
      </c>
      <c r="BO15" s="32"/>
      <c r="BP15" s="33"/>
      <c r="BQ15" s="36">
        <v>3.0</v>
      </c>
      <c r="BR15" s="33"/>
      <c r="BS15" s="36">
        <v>2.0</v>
      </c>
      <c r="BT15" s="33"/>
      <c r="BU15" s="36">
        <v>7.0</v>
      </c>
      <c r="BV15" s="33"/>
      <c r="BW15" s="32"/>
      <c r="BX15" s="33"/>
      <c r="BY15" s="36">
        <v>5.0</v>
      </c>
      <c r="BZ15" s="33"/>
      <c r="CA15" s="36">
        <v>7.0</v>
      </c>
      <c r="CB15" s="33"/>
      <c r="CC15" s="32"/>
      <c r="CD15" s="33"/>
      <c r="CE15" s="36">
        <v>2.0</v>
      </c>
      <c r="CF15" s="33"/>
      <c r="CG15" s="32"/>
      <c r="CH15" s="33"/>
      <c r="CI15" s="36">
        <v>2.0</v>
      </c>
      <c r="CJ15" s="33"/>
      <c r="CK15" s="36">
        <v>5.0</v>
      </c>
      <c r="CL15" s="33"/>
      <c r="CM15" s="32"/>
      <c r="CN15" s="37">
        <v>1.0</v>
      </c>
      <c r="CO15" s="36">
        <v>2.0</v>
      </c>
      <c r="CP15" s="37">
        <v>1.0</v>
      </c>
      <c r="CQ15" s="32"/>
      <c r="CR15" s="33"/>
      <c r="CS15" s="36">
        <v>9.0</v>
      </c>
      <c r="CT15" s="33"/>
      <c r="CU15" s="32"/>
      <c r="CV15" s="37">
        <v>3.0</v>
      </c>
      <c r="CW15" s="36">
        <v>6.0</v>
      </c>
      <c r="CX15" s="33"/>
      <c r="CY15" s="32"/>
      <c r="CZ15" s="37">
        <v>1.0</v>
      </c>
      <c r="DA15" s="32"/>
      <c r="DB15" s="33"/>
      <c r="DC15" s="36">
        <v>1.0</v>
      </c>
      <c r="DD15" s="37">
        <v>2.0</v>
      </c>
      <c r="DE15" s="36">
        <v>23.0</v>
      </c>
      <c r="DF15" s="33"/>
      <c r="DG15" s="36">
        <v>9.0</v>
      </c>
      <c r="DH15" s="33"/>
      <c r="DI15" s="32"/>
      <c r="DJ15" s="33"/>
      <c r="DK15" s="36">
        <v>15.0</v>
      </c>
      <c r="DL15" s="33"/>
      <c r="DM15" s="32"/>
      <c r="DN15" s="33"/>
      <c r="DO15" s="36">
        <v>4.0</v>
      </c>
      <c r="DP15" s="33"/>
      <c r="DQ15" s="36">
        <v>6.0</v>
      </c>
      <c r="DR15" s="33"/>
      <c r="DS15" s="32"/>
      <c r="DT15" s="33"/>
      <c r="DU15" s="36">
        <v>2.0</v>
      </c>
      <c r="DV15" s="33"/>
      <c r="DW15" s="36">
        <v>5.0</v>
      </c>
      <c r="DX15" s="33"/>
      <c r="DY15" s="32"/>
      <c r="DZ15" s="33"/>
      <c r="EA15" s="36">
        <v>2.0</v>
      </c>
      <c r="EB15" s="33"/>
      <c r="EC15" s="36">
        <v>11.0</v>
      </c>
      <c r="ED15" s="33"/>
      <c r="EE15" s="32"/>
      <c r="EF15" s="37">
        <v>2.0</v>
      </c>
      <c r="EG15" s="32"/>
      <c r="EH15" s="33"/>
      <c r="EI15" s="32"/>
      <c r="EJ15" s="33"/>
      <c r="EK15" s="32"/>
      <c r="EL15" s="33"/>
      <c r="EM15" s="32"/>
      <c r="EN15" s="33"/>
      <c r="EO15" s="32"/>
      <c r="EP15" s="33"/>
      <c r="EQ15" s="32"/>
      <c r="ER15" s="33"/>
      <c r="ES15" s="32"/>
      <c r="ET15" s="33"/>
      <c r="EU15" s="32"/>
      <c r="EV15" s="33"/>
      <c r="EW15" s="32"/>
      <c r="EX15" s="33"/>
      <c r="EY15" s="32"/>
      <c r="EZ15" s="33"/>
      <c r="FA15" s="32"/>
      <c r="FB15" s="33"/>
      <c r="FC15" s="32"/>
      <c r="FD15" s="33"/>
      <c r="FE15" s="32"/>
      <c r="FF15" s="33"/>
      <c r="FG15" s="27">
        <f t="shared" si="3"/>
        <v>225</v>
      </c>
      <c r="FH15" s="25">
        <f t="shared" si="2"/>
        <v>42</v>
      </c>
    </row>
    <row r="16" ht="15.75" customHeight="1">
      <c r="A16" s="30"/>
      <c r="B16" s="31" t="s">
        <v>607</v>
      </c>
      <c r="C16" s="36"/>
      <c r="D16" s="33"/>
      <c r="E16" s="36">
        <v>2.0</v>
      </c>
      <c r="F16" s="33"/>
      <c r="G16" s="32"/>
      <c r="H16" s="33"/>
      <c r="I16" s="36"/>
      <c r="J16" s="33"/>
      <c r="K16" s="32"/>
      <c r="L16" s="33"/>
      <c r="M16" s="32"/>
      <c r="N16" s="33"/>
      <c r="O16" s="36">
        <v>1.0</v>
      </c>
      <c r="P16" s="37"/>
      <c r="Q16" s="32"/>
      <c r="R16" s="37"/>
      <c r="S16" s="32"/>
      <c r="T16" s="33"/>
      <c r="U16" s="36"/>
      <c r="V16" s="33"/>
      <c r="W16" s="32"/>
      <c r="X16" s="33"/>
      <c r="Y16" s="32"/>
      <c r="Z16" s="37"/>
      <c r="AA16" s="32"/>
      <c r="AB16" s="37">
        <v>1.0</v>
      </c>
      <c r="AC16" s="32"/>
      <c r="AD16" s="33"/>
      <c r="AE16" s="32"/>
      <c r="AF16" s="37"/>
      <c r="AG16" s="36"/>
      <c r="AH16" s="33"/>
      <c r="AI16" s="32"/>
      <c r="AJ16" s="37">
        <v>1.0</v>
      </c>
      <c r="AK16" s="36">
        <v>2.0</v>
      </c>
      <c r="AL16" s="33"/>
      <c r="AM16" s="36">
        <v>2.0</v>
      </c>
      <c r="AN16" s="37">
        <v>1.0</v>
      </c>
      <c r="AO16" s="36">
        <v>1.0</v>
      </c>
      <c r="AP16" s="37"/>
      <c r="AQ16" s="36"/>
      <c r="AR16" s="33"/>
      <c r="AS16" s="32"/>
      <c r="AT16" s="33"/>
      <c r="AU16" s="32"/>
      <c r="AV16" s="33"/>
      <c r="AW16" s="32"/>
      <c r="AX16" s="33"/>
      <c r="AY16" s="32"/>
      <c r="AZ16" s="33"/>
      <c r="BA16" s="36">
        <v>2.0</v>
      </c>
      <c r="BB16" s="33"/>
      <c r="BC16" s="32"/>
      <c r="BD16" s="33"/>
      <c r="BE16" s="32"/>
      <c r="BF16" s="33"/>
      <c r="BG16" s="32"/>
      <c r="BH16" s="33"/>
      <c r="BI16" s="32"/>
      <c r="BJ16" s="33"/>
      <c r="BK16" s="32"/>
      <c r="BL16" s="33"/>
      <c r="BM16" s="32"/>
      <c r="BN16" s="33"/>
      <c r="BO16" s="32"/>
      <c r="BP16" s="33"/>
      <c r="BQ16" s="32"/>
      <c r="BR16" s="33"/>
      <c r="BS16" s="32"/>
      <c r="BT16" s="33"/>
      <c r="BU16" s="32"/>
      <c r="BV16" s="33"/>
      <c r="BW16" s="32"/>
      <c r="BX16" s="33"/>
      <c r="BY16" s="32"/>
      <c r="BZ16" s="33"/>
      <c r="CA16" s="32"/>
      <c r="CB16" s="33"/>
      <c r="CC16" s="32"/>
      <c r="CD16" s="33"/>
      <c r="CE16" s="32"/>
      <c r="CF16" s="33"/>
      <c r="CG16" s="32"/>
      <c r="CH16" s="33"/>
      <c r="CI16" s="32"/>
      <c r="CJ16" s="33"/>
      <c r="CK16" s="36">
        <v>4.0</v>
      </c>
      <c r="CL16" s="33"/>
      <c r="CM16" s="32"/>
      <c r="CN16" s="33"/>
      <c r="CO16" s="32"/>
      <c r="CP16" s="33"/>
      <c r="CQ16" s="32"/>
      <c r="CR16" s="33"/>
      <c r="CS16" s="32"/>
      <c r="CT16" s="33"/>
      <c r="CU16" s="32"/>
      <c r="CV16" s="33"/>
      <c r="CW16" s="32"/>
      <c r="CX16" s="33"/>
      <c r="CY16" s="36">
        <v>1.0</v>
      </c>
      <c r="CZ16" s="33"/>
      <c r="DA16" s="36">
        <v>2.0</v>
      </c>
      <c r="DB16" s="33"/>
      <c r="DC16" s="36">
        <v>1.0</v>
      </c>
      <c r="DD16" s="37">
        <v>1.0</v>
      </c>
      <c r="DE16" s="36">
        <v>1.0</v>
      </c>
      <c r="DF16" s="33"/>
      <c r="DG16" s="32"/>
      <c r="DH16" s="33"/>
      <c r="DI16" s="32"/>
      <c r="DJ16" s="33"/>
      <c r="DK16" s="32"/>
      <c r="DL16" s="33"/>
      <c r="DM16" s="32"/>
      <c r="DN16" s="33"/>
      <c r="DO16" s="36">
        <v>2.0</v>
      </c>
      <c r="DP16" s="33"/>
      <c r="DQ16" s="32"/>
      <c r="DR16" s="33"/>
      <c r="DS16" s="32"/>
      <c r="DT16" s="33"/>
      <c r="DU16" s="32"/>
      <c r="DV16" s="33"/>
      <c r="DW16" s="32"/>
      <c r="DX16" s="33"/>
      <c r="DY16" s="32"/>
      <c r="DZ16" s="33"/>
      <c r="EA16" s="32"/>
      <c r="EB16" s="33"/>
      <c r="EC16" s="32"/>
      <c r="ED16" s="33"/>
      <c r="EE16" s="36">
        <v>1.0</v>
      </c>
      <c r="EF16" s="37">
        <v>1.0</v>
      </c>
      <c r="EG16" s="32"/>
      <c r="EH16" s="33"/>
      <c r="EI16" s="32"/>
      <c r="EJ16" s="33"/>
      <c r="EK16" s="32"/>
      <c r="EL16" s="33"/>
      <c r="EM16" s="32"/>
      <c r="EN16" s="33"/>
      <c r="EO16" s="32"/>
      <c r="EP16" s="33"/>
      <c r="EQ16" s="32"/>
      <c r="ER16" s="33"/>
      <c r="ES16" s="32"/>
      <c r="ET16" s="33"/>
      <c r="EU16" s="32"/>
      <c r="EV16" s="33"/>
      <c r="EW16" s="32"/>
      <c r="EX16" s="33"/>
      <c r="EY16" s="32"/>
      <c r="EZ16" s="33"/>
      <c r="FA16" s="32"/>
      <c r="FB16" s="33"/>
      <c r="FC16" s="32"/>
      <c r="FD16" s="33"/>
      <c r="FE16" s="32"/>
      <c r="FF16" s="33"/>
      <c r="FG16" s="27" t="str">
        <f>sum(C16,E16,G16,I16,K16,M16,O16,Q16,#REF!,S16,U16,W16,Y16,AA16,AC16,AE16,AG16,AI16,AK16,AM16,AO16,AQ16,AS16,AU16,AW16,AY16,BA16,BC16,BE16,BG16,BI16,BK16,BM16,BO16,BQ16,BS16,BU16,BW16,BY16,CA16,CC16,CE16,CG16,CI16,CK16,CM16,CO16,CQ16,CS16,CU16,CW16,CY16,DA16,DC16,DE16,DG16,DI16,DK16,DM16,DO16,DQ16,DS16,DU16,DW16,DY16,EA16,EC16,EE16,EG16,EI16,EK16,EM16,EO16,EQ16,ES16,EU16,EW16,EY16,FA16,FC16,FE16)</f>
        <v>#REF!</v>
      </c>
      <c r="FH16" s="25">
        <f t="shared" si="2"/>
        <v>5</v>
      </c>
    </row>
    <row r="17" ht="15.75" customHeight="1">
      <c r="A17" s="30"/>
      <c r="B17" s="31" t="s">
        <v>608</v>
      </c>
      <c r="C17" s="36"/>
      <c r="D17" s="33"/>
      <c r="E17" s="32"/>
      <c r="F17" s="33"/>
      <c r="G17" s="32"/>
      <c r="H17" s="33"/>
      <c r="I17" s="36"/>
      <c r="J17" s="33"/>
      <c r="K17" s="32"/>
      <c r="L17" s="33"/>
      <c r="M17" s="36">
        <v>2.0</v>
      </c>
      <c r="N17" s="33"/>
      <c r="O17" s="32"/>
      <c r="P17" s="33"/>
      <c r="Q17" s="36"/>
      <c r="R17" s="33"/>
      <c r="S17" s="32"/>
      <c r="T17" s="33"/>
      <c r="U17" s="36">
        <v>1.0</v>
      </c>
      <c r="V17" s="33"/>
      <c r="W17" s="32"/>
      <c r="X17" s="37"/>
      <c r="Y17" s="32"/>
      <c r="Z17" s="33"/>
      <c r="AA17" s="32"/>
      <c r="AB17" s="37">
        <v>1.0</v>
      </c>
      <c r="AC17" s="32"/>
      <c r="AD17" s="33"/>
      <c r="AE17" s="36"/>
      <c r="AF17" s="33"/>
      <c r="AG17" s="36">
        <v>1.0</v>
      </c>
      <c r="AH17" s="37">
        <v>2.0</v>
      </c>
      <c r="AI17" s="36"/>
      <c r="AJ17" s="37">
        <v>2.0</v>
      </c>
      <c r="AK17" s="36"/>
      <c r="AL17" s="33"/>
      <c r="AM17" s="32"/>
      <c r="AN17" s="33"/>
      <c r="AO17" s="36"/>
      <c r="AP17" s="37"/>
      <c r="AQ17" s="36"/>
      <c r="AR17" s="37"/>
      <c r="AS17" s="32"/>
      <c r="AT17" s="33"/>
      <c r="AU17" s="32"/>
      <c r="AV17" s="33"/>
      <c r="AW17" s="32"/>
      <c r="AX17" s="37">
        <v>1.0</v>
      </c>
      <c r="AY17" s="32"/>
      <c r="AZ17" s="33"/>
      <c r="BA17" s="32"/>
      <c r="BB17" s="33"/>
      <c r="BC17" s="32"/>
      <c r="BD17" s="33"/>
      <c r="BE17" s="32"/>
      <c r="BF17" s="33"/>
      <c r="BG17" s="32"/>
      <c r="BH17" s="33"/>
      <c r="BI17" s="36">
        <v>1.0</v>
      </c>
      <c r="BJ17" s="33"/>
      <c r="BK17" s="32"/>
      <c r="BL17" s="33"/>
      <c r="BM17" s="32"/>
      <c r="BN17" s="33"/>
      <c r="BO17" s="32"/>
      <c r="BP17" s="33"/>
      <c r="BQ17" s="32"/>
      <c r="BR17" s="33"/>
      <c r="BS17" s="36">
        <v>1.0</v>
      </c>
      <c r="BT17" s="33"/>
      <c r="BU17" s="32"/>
      <c r="BV17" s="33"/>
      <c r="BW17" s="32"/>
      <c r="BX17" s="33"/>
      <c r="BY17" s="32"/>
      <c r="BZ17" s="33"/>
      <c r="CA17" s="32"/>
      <c r="CB17" s="33"/>
      <c r="CC17" s="32"/>
      <c r="CD17" s="33"/>
      <c r="CE17" s="32"/>
      <c r="CF17" s="33"/>
      <c r="CG17" s="32"/>
      <c r="CH17" s="33"/>
      <c r="CI17" s="32"/>
      <c r="CJ17" s="33"/>
      <c r="CK17" s="32"/>
      <c r="CL17" s="33"/>
      <c r="CM17" s="32"/>
      <c r="CN17" s="33"/>
      <c r="CO17" s="32"/>
      <c r="CP17" s="33"/>
      <c r="CQ17" s="32"/>
      <c r="CR17" s="33"/>
      <c r="CS17" s="32"/>
      <c r="CT17" s="33"/>
      <c r="CU17" s="32"/>
      <c r="CV17" s="33"/>
      <c r="CW17" s="32"/>
      <c r="CX17" s="33"/>
      <c r="CY17" s="36">
        <v>1.0</v>
      </c>
      <c r="CZ17" s="33"/>
      <c r="DA17" s="32"/>
      <c r="DB17" s="33"/>
      <c r="DC17" s="32"/>
      <c r="DD17" s="33"/>
      <c r="DE17" s="32"/>
      <c r="DF17" s="33"/>
      <c r="DG17" s="32"/>
      <c r="DH17" s="33"/>
      <c r="DI17" s="32"/>
      <c r="DJ17" s="33"/>
      <c r="DK17" s="32"/>
      <c r="DL17" s="33"/>
      <c r="DM17" s="32"/>
      <c r="DN17" s="33"/>
      <c r="DO17" s="32"/>
      <c r="DP17" s="33"/>
      <c r="DQ17" s="32"/>
      <c r="DR17" s="33"/>
      <c r="DS17" s="32"/>
      <c r="DT17" s="33"/>
      <c r="DU17" s="32"/>
      <c r="DV17" s="33"/>
      <c r="DW17" s="32"/>
      <c r="DX17" s="33"/>
      <c r="DY17" s="32"/>
      <c r="DZ17" s="33"/>
      <c r="EA17" s="32"/>
      <c r="EB17" s="33"/>
      <c r="EC17" s="32"/>
      <c r="ED17" s="33"/>
      <c r="EE17" s="32"/>
      <c r="EF17" s="33"/>
      <c r="EG17" s="32"/>
      <c r="EH17" s="33"/>
      <c r="EI17" s="32"/>
      <c r="EJ17" s="33"/>
      <c r="EK17" s="32"/>
      <c r="EL17" s="33"/>
      <c r="EM17" s="32"/>
      <c r="EN17" s="33"/>
      <c r="EO17" s="32"/>
      <c r="EP17" s="33"/>
      <c r="EQ17" s="32"/>
      <c r="ER17" s="33"/>
      <c r="ES17" s="32"/>
      <c r="ET17" s="33"/>
      <c r="EU17" s="32"/>
      <c r="EV17" s="33"/>
      <c r="EW17" s="32"/>
      <c r="EX17" s="33"/>
      <c r="EY17" s="32"/>
      <c r="EZ17" s="33"/>
      <c r="FA17" s="32"/>
      <c r="FB17" s="33"/>
      <c r="FC17" s="32"/>
      <c r="FD17" s="33"/>
      <c r="FE17" s="32"/>
      <c r="FF17" s="33"/>
      <c r="FG17" s="27">
        <f t="shared" ref="FG17:FG56" si="4">sum(C17,E17,G17,I17,K17,M17,O17,Q17,F63,S17,U17,W17,Y17,AA17,AC17,AE17,AG17,AI17,AK17,AM17,AO17,AQ17,AS17,AU17,AW17,AY17,BA17,BC17,BE17,BG17,BI17,BK17,BM17,BO17,BQ17,BS17,BU17,BW17,BY17,CA17,CC17,CE17,CG17,CI17,CK17,CM17,CO17,CQ17,CS17,CU17,CW17,CY17,DA17,DC17,DE17,DG17,DI17,DK17,DM17,DO17,DQ17,DS17,DU17,DW17,DY17,EA17,EC17,EE17,EG17,EI17,EK17,EM17,EO17,EQ17,ES17,EU17,EW17,EY17,FA17,FC17,FE17)</f>
        <v>7</v>
      </c>
      <c r="FH17" s="25">
        <f t="shared" si="2"/>
        <v>6</v>
      </c>
    </row>
    <row r="18" ht="15.75" customHeight="1">
      <c r="A18" s="30"/>
      <c r="B18" s="31" t="s">
        <v>609</v>
      </c>
      <c r="C18" s="36"/>
      <c r="D18" s="37"/>
      <c r="E18" s="36"/>
      <c r="F18" s="33"/>
      <c r="G18" s="32"/>
      <c r="H18" s="33"/>
      <c r="I18" s="36">
        <v>2.0</v>
      </c>
      <c r="J18" s="33"/>
      <c r="K18" s="36">
        <v>5.0</v>
      </c>
      <c r="L18" s="33"/>
      <c r="M18" s="36">
        <v>1.0</v>
      </c>
      <c r="N18" s="37"/>
      <c r="O18" s="32"/>
      <c r="P18" s="37"/>
      <c r="Q18" s="36">
        <v>3.0</v>
      </c>
      <c r="R18" s="33"/>
      <c r="S18" s="36">
        <v>2.0</v>
      </c>
      <c r="T18" s="33"/>
      <c r="U18" s="36">
        <v>1.0</v>
      </c>
      <c r="V18" s="33"/>
      <c r="W18" s="36">
        <v>2.0</v>
      </c>
      <c r="X18" s="37"/>
      <c r="Y18" s="36"/>
      <c r="Z18" s="33"/>
      <c r="AA18" s="36"/>
      <c r="AB18" s="33"/>
      <c r="AC18" s="36">
        <v>1.0</v>
      </c>
      <c r="AD18" s="37"/>
      <c r="AE18" s="36">
        <v>2.0</v>
      </c>
      <c r="AF18" s="33"/>
      <c r="AG18" s="36">
        <v>5.0</v>
      </c>
      <c r="AH18" s="33"/>
      <c r="AI18" s="36">
        <v>1.0</v>
      </c>
      <c r="AJ18" s="37"/>
      <c r="AK18" s="36">
        <v>3.0</v>
      </c>
      <c r="AL18" s="37"/>
      <c r="AM18" s="36">
        <v>16.0</v>
      </c>
      <c r="AN18" s="33"/>
      <c r="AO18" s="36">
        <v>1.0</v>
      </c>
      <c r="AP18" s="37"/>
      <c r="AQ18" s="36">
        <v>2.0</v>
      </c>
      <c r="AR18" s="33"/>
      <c r="AS18" s="36">
        <v>2.0</v>
      </c>
      <c r="AT18" s="33"/>
      <c r="AU18" s="36">
        <v>2.0</v>
      </c>
      <c r="AV18" s="33"/>
      <c r="AW18" s="36">
        <v>2.0</v>
      </c>
      <c r="AX18" s="33"/>
      <c r="AY18" s="36">
        <v>1.0</v>
      </c>
      <c r="AZ18" s="33"/>
      <c r="BA18" s="36">
        <v>7.0</v>
      </c>
      <c r="BB18" s="33"/>
      <c r="BC18" s="36">
        <v>4.0</v>
      </c>
      <c r="BD18" s="33"/>
      <c r="BE18" s="32"/>
      <c r="BF18" s="33"/>
      <c r="BG18" s="36">
        <v>1.0</v>
      </c>
      <c r="BH18" s="33"/>
      <c r="BI18" s="36">
        <v>3.0</v>
      </c>
      <c r="BJ18" s="33"/>
      <c r="BK18" s="36">
        <v>2.0</v>
      </c>
      <c r="BL18" s="33"/>
      <c r="BM18" s="32"/>
      <c r="BN18" s="33"/>
      <c r="BO18" s="32"/>
      <c r="BP18" s="33"/>
      <c r="BQ18" s="36">
        <v>4.0</v>
      </c>
      <c r="BR18" s="33"/>
      <c r="BS18" s="36">
        <v>2.0</v>
      </c>
      <c r="BT18" s="33"/>
      <c r="BU18" s="36">
        <v>1.0</v>
      </c>
      <c r="BV18" s="33"/>
      <c r="BW18" s="36">
        <v>2.0</v>
      </c>
      <c r="BX18" s="33"/>
      <c r="BY18" s="36">
        <v>9.0</v>
      </c>
      <c r="BZ18" s="33"/>
      <c r="CA18" s="36">
        <v>3.0</v>
      </c>
      <c r="CB18" s="33"/>
      <c r="CC18" s="32"/>
      <c r="CD18" s="33"/>
      <c r="CE18" s="36">
        <v>6.0</v>
      </c>
      <c r="CF18" s="33"/>
      <c r="CG18" s="36">
        <v>3.0</v>
      </c>
      <c r="CH18" s="33"/>
      <c r="CI18" s="36">
        <v>9.0</v>
      </c>
      <c r="CJ18" s="33"/>
      <c r="CK18" s="36">
        <v>8.0</v>
      </c>
      <c r="CL18" s="33"/>
      <c r="CM18" s="32"/>
      <c r="CN18" s="33"/>
      <c r="CO18" s="36">
        <v>1.0</v>
      </c>
      <c r="CP18" s="33"/>
      <c r="CQ18" s="32"/>
      <c r="CR18" s="33"/>
      <c r="CS18" s="36">
        <v>3.0</v>
      </c>
      <c r="CT18" s="33"/>
      <c r="CU18" s="32"/>
      <c r="CV18" s="33"/>
      <c r="CW18" s="36">
        <v>6.0</v>
      </c>
      <c r="CX18" s="33"/>
      <c r="CY18" s="36">
        <v>1.0</v>
      </c>
      <c r="CZ18" s="33"/>
      <c r="DA18" s="36">
        <v>3.0</v>
      </c>
      <c r="DB18" s="33"/>
      <c r="DC18" s="32"/>
      <c r="DD18" s="33"/>
      <c r="DE18" s="36">
        <v>9.0</v>
      </c>
      <c r="DF18" s="33"/>
      <c r="DG18" s="36">
        <v>1.0</v>
      </c>
      <c r="DH18" s="33"/>
      <c r="DI18" s="36">
        <v>1.0</v>
      </c>
      <c r="DJ18" s="33"/>
      <c r="DK18" s="36">
        <v>1.0</v>
      </c>
      <c r="DL18" s="33"/>
      <c r="DM18" s="32"/>
      <c r="DN18" s="33"/>
      <c r="DO18" s="36">
        <v>3.0</v>
      </c>
      <c r="DP18" s="33"/>
      <c r="DQ18" s="36">
        <v>3.0</v>
      </c>
      <c r="DR18" s="33"/>
      <c r="DS18" s="32"/>
      <c r="DT18" s="33"/>
      <c r="DU18" s="32"/>
      <c r="DV18" s="33"/>
      <c r="DW18" s="36">
        <v>3.0</v>
      </c>
      <c r="DX18" s="33"/>
      <c r="DY18" s="32"/>
      <c r="DZ18" s="33"/>
      <c r="EA18" s="36">
        <v>4.0</v>
      </c>
      <c r="EB18" s="33"/>
      <c r="EC18" s="36">
        <v>4.0</v>
      </c>
      <c r="ED18" s="33"/>
      <c r="EE18" s="32"/>
      <c r="EF18" s="33"/>
      <c r="EG18" s="32"/>
      <c r="EH18" s="33"/>
      <c r="EI18" s="32"/>
      <c r="EJ18" s="33"/>
      <c r="EK18" s="32"/>
      <c r="EL18" s="33"/>
      <c r="EM18" s="32"/>
      <c r="EN18" s="33"/>
      <c r="EO18" s="32"/>
      <c r="EP18" s="33"/>
      <c r="EQ18" s="32"/>
      <c r="ER18" s="33"/>
      <c r="ES18" s="32"/>
      <c r="ET18" s="33"/>
      <c r="EU18" s="32"/>
      <c r="EV18" s="33"/>
      <c r="EW18" s="32"/>
      <c r="EX18" s="33"/>
      <c r="EY18" s="32"/>
      <c r="EZ18" s="33"/>
      <c r="FA18" s="32"/>
      <c r="FB18" s="33"/>
      <c r="FC18" s="32"/>
      <c r="FD18" s="33"/>
      <c r="FE18" s="32"/>
      <c r="FF18" s="33"/>
      <c r="FG18" s="27">
        <f t="shared" si="4"/>
        <v>161</v>
      </c>
      <c r="FH18" s="25">
        <f t="shared" si="2"/>
        <v>0</v>
      </c>
    </row>
    <row r="19" ht="15.75" customHeight="1">
      <c r="A19" s="30"/>
      <c r="B19" s="31" t="s">
        <v>610</v>
      </c>
      <c r="C19" s="32"/>
      <c r="D19" s="33"/>
      <c r="E19" s="32"/>
      <c r="F19" s="37">
        <v>1.0</v>
      </c>
      <c r="G19" s="32"/>
      <c r="H19" s="33"/>
      <c r="I19" s="36">
        <v>1.0</v>
      </c>
      <c r="J19" s="33"/>
      <c r="K19" s="32"/>
      <c r="L19" s="33"/>
      <c r="M19" s="32"/>
      <c r="N19" s="33"/>
      <c r="O19" s="32"/>
      <c r="P19" s="33"/>
      <c r="Q19" s="32"/>
      <c r="R19" s="33"/>
      <c r="S19" s="32"/>
      <c r="T19" s="33"/>
      <c r="U19" s="36"/>
      <c r="V19" s="33"/>
      <c r="W19" s="32"/>
      <c r="X19" s="33"/>
      <c r="Y19" s="32"/>
      <c r="Z19" s="37">
        <v>3.0</v>
      </c>
      <c r="AA19" s="32"/>
      <c r="AB19" s="33"/>
      <c r="AC19" s="32"/>
      <c r="AD19" s="33"/>
      <c r="AE19" s="32"/>
      <c r="AF19" s="33"/>
      <c r="AG19" s="32"/>
      <c r="AH19" s="33"/>
      <c r="AI19" s="32"/>
      <c r="AJ19" s="33"/>
      <c r="AK19" s="32"/>
      <c r="AL19" s="33"/>
      <c r="AM19" s="36">
        <v>1.0</v>
      </c>
      <c r="AN19" s="33"/>
      <c r="AO19" s="36">
        <v>3.0</v>
      </c>
      <c r="AP19" s="33"/>
      <c r="AQ19" s="32"/>
      <c r="AR19" s="33"/>
      <c r="AS19" s="32"/>
      <c r="AT19" s="33"/>
      <c r="AU19" s="32"/>
      <c r="AV19" s="33"/>
      <c r="AW19" s="32"/>
      <c r="AX19" s="33"/>
      <c r="AY19" s="32"/>
      <c r="AZ19" s="33"/>
      <c r="BA19" s="32"/>
      <c r="BB19" s="33"/>
      <c r="BC19" s="32"/>
      <c r="BD19" s="33"/>
      <c r="BE19" s="36">
        <v>2.0</v>
      </c>
      <c r="BF19" s="37">
        <v>4.0</v>
      </c>
      <c r="BG19" s="32"/>
      <c r="BH19" s="33"/>
      <c r="BI19" s="32"/>
      <c r="BJ19" s="33"/>
      <c r="BK19" s="32"/>
      <c r="BL19" s="37">
        <v>1.0</v>
      </c>
      <c r="BM19" s="32"/>
      <c r="BN19" s="37">
        <v>3.0</v>
      </c>
      <c r="BO19" s="32"/>
      <c r="BP19" s="33"/>
      <c r="BQ19" s="32"/>
      <c r="BR19" s="33"/>
      <c r="BS19" s="32"/>
      <c r="BT19" s="33"/>
      <c r="BU19" s="32"/>
      <c r="BV19" s="33"/>
      <c r="BW19" s="32"/>
      <c r="BX19" s="33"/>
      <c r="BY19" s="36">
        <v>1.0</v>
      </c>
      <c r="BZ19" s="33"/>
      <c r="CA19" s="32"/>
      <c r="CB19" s="33"/>
      <c r="CC19" s="32"/>
      <c r="CD19" s="33"/>
      <c r="CE19" s="32"/>
      <c r="CF19" s="33"/>
      <c r="CG19" s="32"/>
      <c r="CH19" s="33"/>
      <c r="CI19" s="36">
        <v>1.0</v>
      </c>
      <c r="CJ19" s="37">
        <v>1.0</v>
      </c>
      <c r="CK19" s="32"/>
      <c r="CL19" s="33"/>
      <c r="CM19" s="32"/>
      <c r="CN19" s="33"/>
      <c r="CO19" s="36">
        <v>2.0</v>
      </c>
      <c r="CP19" s="37">
        <v>1.0</v>
      </c>
      <c r="CQ19" s="32"/>
      <c r="CR19" s="33"/>
      <c r="CS19" s="32"/>
      <c r="CT19" s="33"/>
      <c r="CU19" s="32"/>
      <c r="CV19" s="33"/>
      <c r="CW19" s="32"/>
      <c r="CX19" s="33"/>
      <c r="CY19" s="36">
        <v>2.0</v>
      </c>
      <c r="CZ19" s="33"/>
      <c r="DA19" s="32"/>
      <c r="DB19" s="33"/>
      <c r="DC19" s="32"/>
      <c r="DD19" s="33"/>
      <c r="DE19" s="32"/>
      <c r="DF19" s="33"/>
      <c r="DG19" s="32"/>
      <c r="DH19" s="33"/>
      <c r="DI19" s="32"/>
      <c r="DJ19" s="33"/>
      <c r="DK19" s="32"/>
      <c r="DL19" s="33"/>
      <c r="DM19" s="32"/>
      <c r="DN19" s="33"/>
      <c r="DO19" s="32"/>
      <c r="DP19" s="33"/>
      <c r="DQ19" s="32"/>
      <c r="DR19" s="33"/>
      <c r="DS19" s="32"/>
      <c r="DT19" s="33"/>
      <c r="DU19" s="36">
        <v>5.0</v>
      </c>
      <c r="DV19" s="33"/>
      <c r="DW19" s="32"/>
      <c r="DX19" s="33"/>
      <c r="DY19" s="32"/>
      <c r="DZ19" s="33"/>
      <c r="EA19" s="32"/>
      <c r="EB19" s="33"/>
      <c r="EC19" s="32"/>
      <c r="ED19" s="33"/>
      <c r="EE19" s="32"/>
      <c r="EF19" s="33"/>
      <c r="EG19" s="32"/>
      <c r="EH19" s="33"/>
      <c r="EI19" s="32"/>
      <c r="EJ19" s="33"/>
      <c r="EK19" s="32"/>
      <c r="EL19" s="33"/>
      <c r="EM19" s="32"/>
      <c r="EN19" s="33"/>
      <c r="EO19" s="32"/>
      <c r="EP19" s="33"/>
      <c r="EQ19" s="32"/>
      <c r="ER19" s="33"/>
      <c r="ES19" s="32"/>
      <c r="ET19" s="33"/>
      <c r="EU19" s="32"/>
      <c r="EV19" s="33"/>
      <c r="EW19" s="32"/>
      <c r="EX19" s="33"/>
      <c r="EY19" s="32"/>
      <c r="EZ19" s="33"/>
      <c r="FA19" s="32"/>
      <c r="FB19" s="33"/>
      <c r="FC19" s="32"/>
      <c r="FD19" s="33"/>
      <c r="FE19" s="32"/>
      <c r="FF19" s="33"/>
      <c r="FG19" s="27">
        <f t="shared" si="4"/>
        <v>18</v>
      </c>
      <c r="FH19" s="25">
        <f t="shared" si="2"/>
        <v>14</v>
      </c>
    </row>
    <row r="20" ht="15.75" customHeight="1">
      <c r="A20" s="30"/>
      <c r="B20" s="31" t="s">
        <v>611</v>
      </c>
      <c r="C20" s="32"/>
      <c r="D20" s="33"/>
      <c r="E20" s="36">
        <v>2.0</v>
      </c>
      <c r="F20" s="33"/>
      <c r="G20" s="32"/>
      <c r="H20" s="33"/>
      <c r="I20" s="32"/>
      <c r="J20" s="33"/>
      <c r="K20" s="36">
        <v>3.0</v>
      </c>
      <c r="L20" s="33"/>
      <c r="M20" s="32"/>
      <c r="N20" s="33"/>
      <c r="O20" s="32"/>
      <c r="P20" s="33"/>
      <c r="Q20" s="32"/>
      <c r="R20" s="33"/>
      <c r="S20" s="36">
        <v>63.0</v>
      </c>
      <c r="T20" s="33"/>
      <c r="U20" s="32"/>
      <c r="V20" s="33"/>
      <c r="W20" s="32"/>
      <c r="X20" s="33"/>
      <c r="Y20" s="32"/>
      <c r="Z20" s="33"/>
      <c r="AA20" s="32"/>
      <c r="AB20" s="33"/>
      <c r="AC20" s="32"/>
      <c r="AD20" s="33"/>
      <c r="AE20" s="32"/>
      <c r="AF20" s="33"/>
      <c r="AG20" s="32"/>
      <c r="AH20" s="33"/>
      <c r="AI20" s="32"/>
      <c r="AJ20" s="33"/>
      <c r="AK20" s="32"/>
      <c r="AL20" s="33"/>
      <c r="AM20" s="32"/>
      <c r="AN20" s="33"/>
      <c r="AO20" s="36">
        <v>2.0</v>
      </c>
      <c r="AP20" s="33"/>
      <c r="AQ20" s="32"/>
      <c r="AR20" s="33"/>
      <c r="AS20" s="32"/>
      <c r="AT20" s="33"/>
      <c r="AU20" s="32"/>
      <c r="AV20" s="33"/>
      <c r="AW20" s="32"/>
      <c r="AX20" s="33"/>
      <c r="AY20" s="32"/>
      <c r="AZ20" s="33"/>
      <c r="BA20" s="36">
        <v>1.0</v>
      </c>
      <c r="BB20" s="33"/>
      <c r="BC20" s="32"/>
      <c r="BD20" s="33"/>
      <c r="BE20" s="36">
        <v>21.0</v>
      </c>
      <c r="BF20" s="37">
        <v>49.0</v>
      </c>
      <c r="BG20" s="32"/>
      <c r="BH20" s="33"/>
      <c r="BI20" s="32"/>
      <c r="BJ20" s="33"/>
      <c r="BK20" s="32"/>
      <c r="BL20" s="33"/>
      <c r="BM20" s="32"/>
      <c r="BN20" s="33"/>
      <c r="BO20" s="36">
        <v>1.0</v>
      </c>
      <c r="BP20" s="33"/>
      <c r="BQ20" s="32"/>
      <c r="BR20" s="33"/>
      <c r="BS20" s="32"/>
      <c r="BT20" s="33"/>
      <c r="BU20" s="32"/>
      <c r="BV20" s="33"/>
      <c r="BW20" s="32"/>
      <c r="BX20" s="33"/>
      <c r="BY20" s="36">
        <v>3.0</v>
      </c>
      <c r="BZ20" s="33"/>
      <c r="CA20" s="32"/>
      <c r="CB20" s="33"/>
      <c r="CC20" s="32"/>
      <c r="CD20" s="33"/>
      <c r="CE20" s="32"/>
      <c r="CF20" s="33"/>
      <c r="CG20" s="32"/>
      <c r="CH20" s="33"/>
      <c r="CI20" s="36">
        <v>2.0</v>
      </c>
      <c r="CJ20" s="33"/>
      <c r="CK20" s="32"/>
      <c r="CL20" s="33"/>
      <c r="CM20" s="32"/>
      <c r="CN20" s="33"/>
      <c r="CO20" s="36">
        <v>1.0</v>
      </c>
      <c r="CP20" s="33"/>
      <c r="CQ20" s="36">
        <v>1.0</v>
      </c>
      <c r="CR20" s="37">
        <v>1.0</v>
      </c>
      <c r="CS20" s="32"/>
      <c r="CT20" s="33"/>
      <c r="CU20" s="32"/>
      <c r="CV20" s="33"/>
      <c r="CW20" s="32"/>
      <c r="CX20" s="33"/>
      <c r="CY20" s="36">
        <v>2.0</v>
      </c>
      <c r="CZ20" s="33"/>
      <c r="DA20" s="32"/>
      <c r="DB20" s="33"/>
      <c r="DC20" s="32"/>
      <c r="DD20" s="33"/>
      <c r="DE20" s="32"/>
      <c r="DF20" s="33"/>
      <c r="DG20" s="32"/>
      <c r="DH20" s="33"/>
      <c r="DI20" s="32"/>
      <c r="DJ20" s="33"/>
      <c r="DK20" s="32"/>
      <c r="DL20" s="33"/>
      <c r="DM20" s="32"/>
      <c r="DN20" s="33"/>
      <c r="DO20" s="32"/>
      <c r="DP20" s="33"/>
      <c r="DQ20" s="32"/>
      <c r="DR20" s="33"/>
      <c r="DS20" s="32"/>
      <c r="DT20" s="33"/>
      <c r="DU20" s="32"/>
      <c r="DV20" s="33"/>
      <c r="DW20" s="32"/>
      <c r="DX20" s="33"/>
      <c r="DY20" s="32"/>
      <c r="DZ20" s="33"/>
      <c r="EA20" s="32"/>
      <c r="EB20" s="33"/>
      <c r="EC20" s="36">
        <v>2.0</v>
      </c>
      <c r="ED20" s="33"/>
      <c r="EE20" s="36">
        <v>2.0</v>
      </c>
      <c r="EF20" s="33"/>
      <c r="EG20" s="32"/>
      <c r="EH20" s="33"/>
      <c r="EI20" s="32"/>
      <c r="EJ20" s="33"/>
      <c r="EK20" s="32"/>
      <c r="EL20" s="33"/>
      <c r="EM20" s="32"/>
      <c r="EN20" s="33"/>
      <c r="EO20" s="32"/>
      <c r="EP20" s="33"/>
      <c r="EQ20" s="32"/>
      <c r="ER20" s="33"/>
      <c r="ES20" s="32"/>
      <c r="ET20" s="33"/>
      <c r="EU20" s="32"/>
      <c r="EV20" s="33"/>
      <c r="EW20" s="32"/>
      <c r="EX20" s="33"/>
      <c r="EY20" s="32"/>
      <c r="EZ20" s="33"/>
      <c r="FA20" s="32"/>
      <c r="FB20" s="33"/>
      <c r="FC20" s="32"/>
      <c r="FD20" s="33"/>
      <c r="FE20" s="32"/>
      <c r="FF20" s="33"/>
      <c r="FG20" s="27">
        <f t="shared" si="4"/>
        <v>106</v>
      </c>
      <c r="FH20" s="25">
        <f t="shared" si="2"/>
        <v>50</v>
      </c>
    </row>
    <row r="21" ht="15.75" customHeight="1">
      <c r="A21" s="30"/>
      <c r="B21" s="31" t="s">
        <v>612</v>
      </c>
      <c r="C21" s="36">
        <v>1.0</v>
      </c>
      <c r="D21" s="33"/>
      <c r="E21" s="36">
        <v>2.0</v>
      </c>
      <c r="F21" s="37">
        <v>1.0</v>
      </c>
      <c r="G21" s="32"/>
      <c r="H21" s="33"/>
      <c r="I21" s="36">
        <v>1.0</v>
      </c>
      <c r="J21" s="33"/>
      <c r="K21" s="32"/>
      <c r="L21" s="33"/>
      <c r="M21" s="32"/>
      <c r="N21" s="33"/>
      <c r="O21" s="36">
        <v>1.0</v>
      </c>
      <c r="P21" s="37">
        <v>1.0</v>
      </c>
      <c r="Q21" s="32"/>
      <c r="R21" s="33"/>
      <c r="S21" s="36">
        <v>1.0</v>
      </c>
      <c r="T21" s="37"/>
      <c r="U21" s="36">
        <v>1.0</v>
      </c>
      <c r="V21" s="33"/>
      <c r="W21" s="36">
        <v>3.0</v>
      </c>
      <c r="X21" s="37">
        <v>1.0</v>
      </c>
      <c r="Y21" s="36">
        <v>8.0</v>
      </c>
      <c r="Z21" s="37">
        <v>2.0</v>
      </c>
      <c r="AA21" s="32"/>
      <c r="AB21" s="37">
        <v>2.0</v>
      </c>
      <c r="AC21" s="32"/>
      <c r="AD21" s="33"/>
      <c r="AE21" s="32"/>
      <c r="AF21" s="33"/>
      <c r="AG21" s="36">
        <v>7.0</v>
      </c>
      <c r="AH21" s="33"/>
      <c r="AI21" s="36">
        <v>4.0</v>
      </c>
      <c r="AJ21" s="33"/>
      <c r="AK21" s="32"/>
      <c r="AL21" s="33"/>
      <c r="AM21" s="36">
        <v>2.0</v>
      </c>
      <c r="AN21" s="37">
        <v>1.0</v>
      </c>
      <c r="AO21" s="36">
        <v>1.0</v>
      </c>
      <c r="AP21" s="37">
        <v>1.0</v>
      </c>
      <c r="AQ21" s="32"/>
      <c r="AR21" s="33"/>
      <c r="AS21" s="32"/>
      <c r="AT21" s="33"/>
      <c r="AU21" s="32"/>
      <c r="AV21" s="33"/>
      <c r="AW21" s="36">
        <v>3.0</v>
      </c>
      <c r="AX21" s="33"/>
      <c r="AY21" s="36">
        <v>1.0</v>
      </c>
      <c r="AZ21" s="33"/>
      <c r="BA21" s="36">
        <v>1.0</v>
      </c>
      <c r="BB21" s="33"/>
      <c r="BC21" s="32"/>
      <c r="BD21" s="33"/>
      <c r="BE21" s="32"/>
      <c r="BF21" s="33"/>
      <c r="BG21" s="32"/>
      <c r="BH21" s="33"/>
      <c r="BI21" s="32"/>
      <c r="BJ21" s="33"/>
      <c r="BK21" s="36">
        <v>3.0</v>
      </c>
      <c r="BL21" s="37">
        <v>1.0</v>
      </c>
      <c r="BM21" s="36">
        <v>3.0</v>
      </c>
      <c r="BN21" s="37">
        <v>6.0</v>
      </c>
      <c r="BO21" s="36">
        <v>9.0</v>
      </c>
      <c r="BP21" s="33"/>
      <c r="BQ21" s="32"/>
      <c r="BR21" s="33"/>
      <c r="BS21" s="36">
        <v>1.0</v>
      </c>
      <c r="BT21" s="33"/>
      <c r="BU21" s="32"/>
      <c r="BV21" s="33"/>
      <c r="BW21" s="36">
        <v>2.0</v>
      </c>
      <c r="BX21" s="33"/>
      <c r="BY21" s="32"/>
      <c r="BZ21" s="33"/>
      <c r="CA21" s="32"/>
      <c r="CB21" s="33"/>
      <c r="CC21" s="32"/>
      <c r="CD21" s="33"/>
      <c r="CE21" s="32"/>
      <c r="CF21" s="33"/>
      <c r="CG21" s="32"/>
      <c r="CH21" s="33"/>
      <c r="CI21" s="36">
        <v>8.0</v>
      </c>
      <c r="CJ21" s="37">
        <v>1.0</v>
      </c>
      <c r="CK21" s="32"/>
      <c r="CL21" s="33"/>
      <c r="CM21" s="32"/>
      <c r="CN21" s="33"/>
      <c r="CO21" s="32"/>
      <c r="CP21" s="33"/>
      <c r="CQ21" s="32"/>
      <c r="CR21" s="33"/>
      <c r="CS21" s="32"/>
      <c r="CT21" s="33"/>
      <c r="CU21" s="36">
        <v>3.0</v>
      </c>
      <c r="CV21" s="37">
        <v>2.0</v>
      </c>
      <c r="CW21" s="32"/>
      <c r="CX21" s="33"/>
      <c r="CY21" s="32"/>
      <c r="CZ21" s="33"/>
      <c r="DA21" s="32"/>
      <c r="DB21" s="33"/>
      <c r="DC21" s="36">
        <v>3.0</v>
      </c>
      <c r="DD21" s="33"/>
      <c r="DE21" s="32"/>
      <c r="DF21" s="33"/>
      <c r="DG21" s="36">
        <v>3.0</v>
      </c>
      <c r="DH21" s="33"/>
      <c r="DI21" s="32"/>
      <c r="DJ21" s="33"/>
      <c r="DK21" s="32"/>
      <c r="DL21" s="33"/>
      <c r="DM21" s="36">
        <v>7.0</v>
      </c>
      <c r="DN21" s="37">
        <v>5.0</v>
      </c>
      <c r="DO21" s="36">
        <v>1.0</v>
      </c>
      <c r="DP21" s="33"/>
      <c r="DQ21" s="36">
        <v>2.0</v>
      </c>
      <c r="DR21" s="37">
        <v>1.0</v>
      </c>
      <c r="DS21" s="32"/>
      <c r="DT21" s="33"/>
      <c r="DU21" s="36">
        <v>1.0</v>
      </c>
      <c r="DV21" s="33"/>
      <c r="DW21" s="32"/>
      <c r="DX21" s="33"/>
      <c r="DY21" s="36">
        <v>1.0</v>
      </c>
      <c r="DZ21" s="33"/>
      <c r="EA21" s="32"/>
      <c r="EB21" s="33"/>
      <c r="EC21" s="36">
        <v>1.0</v>
      </c>
      <c r="ED21" s="33"/>
      <c r="EE21" s="36">
        <v>4.0</v>
      </c>
      <c r="EF21" s="33"/>
      <c r="EG21" s="32"/>
      <c r="EH21" s="33"/>
      <c r="EI21" s="32"/>
      <c r="EJ21" s="33"/>
      <c r="EK21" s="32"/>
      <c r="EL21" s="33"/>
      <c r="EM21" s="32"/>
      <c r="EN21" s="33"/>
      <c r="EO21" s="32"/>
      <c r="EP21" s="33"/>
      <c r="EQ21" s="32"/>
      <c r="ER21" s="33"/>
      <c r="ES21" s="32"/>
      <c r="ET21" s="33"/>
      <c r="EU21" s="32"/>
      <c r="EV21" s="33"/>
      <c r="EW21" s="32"/>
      <c r="EX21" s="33"/>
      <c r="EY21" s="32"/>
      <c r="EZ21" s="33"/>
      <c r="FA21" s="32"/>
      <c r="FB21" s="33"/>
      <c r="FC21" s="32"/>
      <c r="FD21" s="33"/>
      <c r="FE21" s="32"/>
      <c r="FF21" s="33"/>
      <c r="FG21" s="27">
        <f t="shared" si="4"/>
        <v>89</v>
      </c>
      <c r="FH21" s="25">
        <f t="shared" si="2"/>
        <v>25</v>
      </c>
    </row>
    <row r="22" ht="15.75" customHeight="1">
      <c r="A22" s="30"/>
      <c r="B22" s="31" t="s">
        <v>613</v>
      </c>
      <c r="C22" s="32"/>
      <c r="D22" s="33"/>
      <c r="E22" s="36">
        <v>1.0</v>
      </c>
      <c r="F22" s="33"/>
      <c r="G22" s="32"/>
      <c r="H22" s="33"/>
      <c r="I22" s="32"/>
      <c r="J22" s="33"/>
      <c r="K22" s="36">
        <v>1.0</v>
      </c>
      <c r="L22" s="33"/>
      <c r="M22" s="32"/>
      <c r="N22" s="33"/>
      <c r="O22" s="36">
        <v>1.0</v>
      </c>
      <c r="P22" s="33"/>
      <c r="Q22" s="32"/>
      <c r="R22" s="33"/>
      <c r="S22" s="32"/>
      <c r="T22" s="33"/>
      <c r="U22" s="32"/>
      <c r="V22" s="33"/>
      <c r="W22" s="36">
        <v>3.0</v>
      </c>
      <c r="X22" s="33"/>
      <c r="Y22" s="32"/>
      <c r="Z22" s="33"/>
      <c r="AA22" s="32"/>
      <c r="AB22" s="33"/>
      <c r="AC22" s="36"/>
      <c r="AD22" s="33"/>
      <c r="AE22" s="36">
        <v>1.0</v>
      </c>
      <c r="AF22" s="33"/>
      <c r="AG22" s="36">
        <v>2.0</v>
      </c>
      <c r="AH22" s="33"/>
      <c r="AI22" s="36">
        <v>2.0</v>
      </c>
      <c r="AJ22" s="33"/>
      <c r="AK22" s="32"/>
      <c r="AL22" s="33"/>
      <c r="AM22" s="32"/>
      <c r="AN22" s="33"/>
      <c r="AO22" s="32"/>
      <c r="AP22" s="33"/>
      <c r="AQ22" s="32"/>
      <c r="AR22" s="33"/>
      <c r="AS22" s="32"/>
      <c r="AT22" s="33"/>
      <c r="AU22" s="32"/>
      <c r="AV22" s="33"/>
      <c r="AW22" s="32"/>
      <c r="AX22" s="33"/>
      <c r="AY22" s="36">
        <v>1.0</v>
      </c>
      <c r="AZ22" s="33"/>
      <c r="BA22" s="32"/>
      <c r="BB22" s="33"/>
      <c r="BC22" s="32"/>
      <c r="BD22" s="33"/>
      <c r="BE22" s="32"/>
      <c r="BF22" s="33"/>
      <c r="BG22" s="32"/>
      <c r="BH22" s="33"/>
      <c r="BI22" s="32"/>
      <c r="BJ22" s="33"/>
      <c r="BK22" s="36">
        <v>1.0</v>
      </c>
      <c r="BL22" s="33"/>
      <c r="BM22" s="36">
        <v>4.0</v>
      </c>
      <c r="BN22" s="33"/>
      <c r="BO22" s="32"/>
      <c r="BP22" s="33"/>
      <c r="BQ22" s="32"/>
      <c r="BR22" s="33"/>
      <c r="BS22" s="32"/>
      <c r="BT22" s="33"/>
      <c r="BU22" s="32"/>
      <c r="BV22" s="33"/>
      <c r="BW22" s="32"/>
      <c r="BX22" s="33"/>
      <c r="BY22" s="36">
        <v>1.0</v>
      </c>
      <c r="BZ22" s="33"/>
      <c r="CA22" s="32"/>
      <c r="CB22" s="33"/>
      <c r="CC22" s="32"/>
      <c r="CD22" s="33"/>
      <c r="CE22" s="32"/>
      <c r="CF22" s="33"/>
      <c r="CG22" s="32"/>
      <c r="CH22" s="33"/>
      <c r="CI22" s="32"/>
      <c r="CJ22" s="33"/>
      <c r="CK22" s="32"/>
      <c r="CL22" s="33"/>
      <c r="CM22" s="32"/>
      <c r="CN22" s="33"/>
      <c r="CO22" s="32"/>
      <c r="CP22" s="33"/>
      <c r="CQ22" s="32"/>
      <c r="CR22" s="33"/>
      <c r="CS22" s="32"/>
      <c r="CT22" s="33"/>
      <c r="CU22" s="32"/>
      <c r="CV22" s="33"/>
      <c r="CW22" s="32"/>
      <c r="CX22" s="33"/>
      <c r="CY22" s="36">
        <v>1.0</v>
      </c>
      <c r="CZ22" s="33"/>
      <c r="DA22" s="32"/>
      <c r="DB22" s="33"/>
      <c r="DC22" s="36">
        <v>2.0</v>
      </c>
      <c r="DD22" s="33"/>
      <c r="DE22" s="32"/>
      <c r="DF22" s="33"/>
      <c r="DG22" s="32"/>
      <c r="DH22" s="33"/>
      <c r="DI22" s="32"/>
      <c r="DJ22" s="33"/>
      <c r="DK22" s="32"/>
      <c r="DL22" s="33"/>
      <c r="DM22" s="32"/>
      <c r="DN22" s="33"/>
      <c r="DO22" s="32"/>
      <c r="DP22" s="33"/>
      <c r="DQ22" s="36">
        <v>1.0</v>
      </c>
      <c r="DR22" s="33"/>
      <c r="DS22" s="32"/>
      <c r="DT22" s="33"/>
      <c r="DU22" s="32"/>
      <c r="DV22" s="33"/>
      <c r="DW22" s="32"/>
      <c r="DX22" s="33"/>
      <c r="DY22" s="32"/>
      <c r="DZ22" s="33"/>
      <c r="EA22" s="32"/>
      <c r="EB22" s="33"/>
      <c r="EC22" s="32"/>
      <c r="ED22" s="33"/>
      <c r="EE22" s="32"/>
      <c r="EF22" s="33"/>
      <c r="EG22" s="32"/>
      <c r="EH22" s="33"/>
      <c r="EI22" s="32"/>
      <c r="EJ22" s="33"/>
      <c r="EK22" s="32"/>
      <c r="EL22" s="33"/>
      <c r="EM22" s="32"/>
      <c r="EN22" s="33"/>
      <c r="EO22" s="32"/>
      <c r="EP22" s="33"/>
      <c r="EQ22" s="32"/>
      <c r="ER22" s="33"/>
      <c r="ES22" s="32"/>
      <c r="ET22" s="33"/>
      <c r="EU22" s="32"/>
      <c r="EV22" s="33"/>
      <c r="EW22" s="32"/>
      <c r="EX22" s="33"/>
      <c r="EY22" s="32"/>
      <c r="EZ22" s="33"/>
      <c r="FA22" s="32"/>
      <c r="FB22" s="33"/>
      <c r="FC22" s="32"/>
      <c r="FD22" s="33"/>
      <c r="FE22" s="32"/>
      <c r="FF22" s="33"/>
      <c r="FG22" s="27">
        <f t="shared" si="4"/>
        <v>22</v>
      </c>
      <c r="FH22" s="25">
        <f t="shared" si="2"/>
        <v>0</v>
      </c>
    </row>
    <row r="23" ht="15.75" customHeight="1">
      <c r="A23" s="30"/>
      <c r="B23" s="31" t="s">
        <v>614</v>
      </c>
      <c r="C23" s="36"/>
      <c r="D23" s="33"/>
      <c r="E23" s="36">
        <v>1.0</v>
      </c>
      <c r="F23" s="33"/>
      <c r="G23" s="32"/>
      <c r="H23" s="33"/>
      <c r="I23" s="32"/>
      <c r="J23" s="33"/>
      <c r="K23" s="36"/>
      <c r="L23" s="33"/>
      <c r="M23" s="32"/>
      <c r="N23" s="33"/>
      <c r="O23" s="36">
        <v>1.0</v>
      </c>
      <c r="P23" s="33"/>
      <c r="Q23" s="36">
        <v>1.0</v>
      </c>
      <c r="R23" s="33"/>
      <c r="S23" s="36">
        <v>1.0</v>
      </c>
      <c r="T23" s="33"/>
      <c r="U23" s="32"/>
      <c r="V23" s="37">
        <v>1.0</v>
      </c>
      <c r="W23" s="36">
        <v>1.0</v>
      </c>
      <c r="X23" s="33"/>
      <c r="Y23" s="36">
        <v>6.0</v>
      </c>
      <c r="Z23" s="33"/>
      <c r="AA23" s="32"/>
      <c r="AB23" s="37"/>
      <c r="AC23" s="36"/>
      <c r="AD23" s="33"/>
      <c r="AE23" s="36"/>
      <c r="AF23" s="33"/>
      <c r="AG23" s="32"/>
      <c r="AH23" s="33"/>
      <c r="AI23" s="32"/>
      <c r="AJ23" s="33"/>
      <c r="AK23" s="36"/>
      <c r="AL23" s="33"/>
      <c r="AM23" s="32"/>
      <c r="AN23" s="33"/>
      <c r="AO23" s="36"/>
      <c r="AP23" s="33"/>
      <c r="AQ23" s="32"/>
      <c r="AR23" s="33"/>
      <c r="AS23" s="32"/>
      <c r="AT23" s="33"/>
      <c r="AU23" s="32"/>
      <c r="AV23" s="33"/>
      <c r="AW23" s="32"/>
      <c r="AX23" s="33"/>
      <c r="AY23" s="32"/>
      <c r="AZ23" s="33"/>
      <c r="BA23" s="32"/>
      <c r="BB23" s="33"/>
      <c r="BC23" s="32"/>
      <c r="BD23" s="33"/>
      <c r="BE23" s="36">
        <v>5.0</v>
      </c>
      <c r="BF23" s="33"/>
      <c r="BG23" s="32"/>
      <c r="BH23" s="33"/>
      <c r="BI23" s="36">
        <v>1.0</v>
      </c>
      <c r="BJ23" s="33"/>
      <c r="BK23" s="32"/>
      <c r="BL23" s="33"/>
      <c r="BM23" s="32"/>
      <c r="BN23" s="33"/>
      <c r="BO23" s="32"/>
      <c r="BP23" s="33"/>
      <c r="BQ23" s="32"/>
      <c r="BR23" s="33"/>
      <c r="BS23" s="32"/>
      <c r="BT23" s="33"/>
      <c r="BU23" s="32"/>
      <c r="BV23" s="33"/>
      <c r="BW23" s="32"/>
      <c r="BX23" s="33"/>
      <c r="BY23" s="32"/>
      <c r="BZ23" s="33"/>
      <c r="CA23" s="32"/>
      <c r="CB23" s="33"/>
      <c r="CC23" s="32"/>
      <c r="CD23" s="33"/>
      <c r="CE23" s="32"/>
      <c r="CF23" s="33"/>
      <c r="CG23" s="36">
        <v>1.0</v>
      </c>
      <c r="CH23" s="33"/>
      <c r="CI23" s="32"/>
      <c r="CJ23" s="33"/>
      <c r="CK23" s="32"/>
      <c r="CL23" s="33"/>
      <c r="CM23" s="32"/>
      <c r="CN23" s="33"/>
      <c r="CO23" s="32"/>
      <c r="CP23" s="33"/>
      <c r="CQ23" s="36">
        <v>1.0</v>
      </c>
      <c r="CR23" s="33"/>
      <c r="CS23" s="32"/>
      <c r="CT23" s="33"/>
      <c r="CU23" s="32"/>
      <c r="CV23" s="37">
        <v>1.0</v>
      </c>
      <c r="CW23" s="32"/>
      <c r="CX23" s="33"/>
      <c r="CY23" s="32"/>
      <c r="CZ23" s="33"/>
      <c r="DA23" s="32"/>
      <c r="DB23" s="33"/>
      <c r="DC23" s="36">
        <v>1.0</v>
      </c>
      <c r="DD23" s="33"/>
      <c r="DE23" s="32"/>
      <c r="DF23" s="33"/>
      <c r="DG23" s="32"/>
      <c r="DH23" s="33"/>
      <c r="DI23" s="36">
        <v>5.0</v>
      </c>
      <c r="DJ23" s="33"/>
      <c r="DK23" s="36">
        <v>20.0</v>
      </c>
      <c r="DL23" s="33"/>
      <c r="DM23" s="36">
        <v>1.0</v>
      </c>
      <c r="DN23" s="33"/>
      <c r="DO23" s="32"/>
      <c r="DP23" s="33"/>
      <c r="DQ23" s="32"/>
      <c r="DR23" s="33"/>
      <c r="DS23" s="32"/>
      <c r="DT23" s="33"/>
      <c r="DU23" s="32"/>
      <c r="DV23" s="33"/>
      <c r="DW23" s="32"/>
      <c r="DX23" s="33"/>
      <c r="DY23" s="36">
        <v>1.0</v>
      </c>
      <c r="DZ23" s="33"/>
      <c r="EA23" s="32"/>
      <c r="EB23" s="33"/>
      <c r="EC23" s="32"/>
      <c r="ED23" s="33"/>
      <c r="EE23" s="32"/>
      <c r="EF23" s="33"/>
      <c r="EG23" s="32"/>
      <c r="EH23" s="33"/>
      <c r="EI23" s="32"/>
      <c r="EJ23" s="33"/>
      <c r="EK23" s="32"/>
      <c r="EL23" s="33"/>
      <c r="EM23" s="32"/>
      <c r="EN23" s="33"/>
      <c r="EO23" s="32"/>
      <c r="EP23" s="33"/>
      <c r="EQ23" s="32"/>
      <c r="ER23" s="33"/>
      <c r="ES23" s="32"/>
      <c r="ET23" s="33"/>
      <c r="EU23" s="32"/>
      <c r="EV23" s="33"/>
      <c r="EW23" s="32"/>
      <c r="EX23" s="33"/>
      <c r="EY23" s="32"/>
      <c r="EZ23" s="33"/>
      <c r="FA23" s="32"/>
      <c r="FB23" s="33"/>
      <c r="FC23" s="32"/>
      <c r="FD23" s="33"/>
      <c r="FE23" s="32"/>
      <c r="FF23" s="33"/>
      <c r="FG23" s="27">
        <f t="shared" si="4"/>
        <v>47</v>
      </c>
      <c r="FH23" s="25">
        <f t="shared" si="2"/>
        <v>2</v>
      </c>
    </row>
    <row r="24" ht="15.75" customHeight="1">
      <c r="A24" s="30"/>
      <c r="B24" s="31" t="s">
        <v>615</v>
      </c>
      <c r="C24" s="36"/>
      <c r="D24" s="33"/>
      <c r="E24" s="36">
        <v>1.0</v>
      </c>
      <c r="F24" s="33"/>
      <c r="G24" s="36"/>
      <c r="H24" s="33"/>
      <c r="I24" s="32"/>
      <c r="J24" s="33"/>
      <c r="K24" s="36"/>
      <c r="L24" s="33"/>
      <c r="M24" s="32"/>
      <c r="N24" s="33"/>
      <c r="O24" s="32"/>
      <c r="P24" s="33"/>
      <c r="Q24" s="32"/>
      <c r="R24" s="33"/>
      <c r="S24" s="32"/>
      <c r="T24" s="33"/>
      <c r="U24" s="32"/>
      <c r="V24" s="33"/>
      <c r="W24" s="32"/>
      <c r="X24" s="33"/>
      <c r="Y24" s="32"/>
      <c r="Z24" s="33"/>
      <c r="AA24" s="32"/>
      <c r="AB24" s="33"/>
      <c r="AC24" s="36">
        <v>1.0</v>
      </c>
      <c r="AD24" s="33"/>
      <c r="AE24" s="32"/>
      <c r="AF24" s="33"/>
      <c r="AG24" s="36">
        <v>1.0</v>
      </c>
      <c r="AH24" s="33"/>
      <c r="AI24" s="36">
        <v>1.0</v>
      </c>
      <c r="AJ24" s="33"/>
      <c r="AK24" s="32"/>
      <c r="AL24" s="33"/>
      <c r="AM24" s="32"/>
      <c r="AN24" s="33"/>
      <c r="AO24" s="32"/>
      <c r="AP24" s="33"/>
      <c r="AQ24" s="32"/>
      <c r="AR24" s="33"/>
      <c r="AS24" s="32"/>
      <c r="AT24" s="33"/>
      <c r="AU24" s="36">
        <v>4.0</v>
      </c>
      <c r="AV24" s="33"/>
      <c r="AW24" s="32"/>
      <c r="AX24" s="33"/>
      <c r="AY24" s="32"/>
      <c r="AZ24" s="33"/>
      <c r="BA24" s="32"/>
      <c r="BB24" s="33"/>
      <c r="BC24" s="32"/>
      <c r="BD24" s="33"/>
      <c r="BE24" s="32"/>
      <c r="BF24" s="33"/>
      <c r="BG24" s="32"/>
      <c r="BH24" s="33"/>
      <c r="BI24" s="32"/>
      <c r="BJ24" s="33"/>
      <c r="BK24" s="32"/>
      <c r="BL24" s="33"/>
      <c r="BM24" s="32"/>
      <c r="BN24" s="33"/>
      <c r="BO24" s="32"/>
      <c r="BP24" s="33"/>
      <c r="BQ24" s="32"/>
      <c r="BR24" s="33"/>
      <c r="BS24" s="32"/>
      <c r="BT24" s="33"/>
      <c r="BU24" s="32"/>
      <c r="BV24" s="33"/>
      <c r="BW24" s="32"/>
      <c r="BX24" s="33"/>
      <c r="BY24" s="32"/>
      <c r="BZ24" s="33"/>
      <c r="CA24" s="32"/>
      <c r="CB24" s="33"/>
      <c r="CC24" s="32"/>
      <c r="CD24" s="33"/>
      <c r="CE24" s="32"/>
      <c r="CF24" s="33"/>
      <c r="CG24" s="32"/>
      <c r="CH24" s="33"/>
      <c r="CI24" s="32"/>
      <c r="CJ24" s="33"/>
      <c r="CK24" s="32"/>
      <c r="CL24" s="33"/>
      <c r="CM24" s="32"/>
      <c r="CN24" s="33"/>
      <c r="CO24" s="32"/>
      <c r="CP24" s="33"/>
      <c r="CQ24" s="32"/>
      <c r="CR24" s="33"/>
      <c r="CS24" s="36">
        <v>2.0</v>
      </c>
      <c r="CT24" s="33"/>
      <c r="CU24" s="32"/>
      <c r="CV24" s="33"/>
      <c r="CW24" s="32"/>
      <c r="CX24" s="33"/>
      <c r="CY24" s="32"/>
      <c r="CZ24" s="33"/>
      <c r="DA24" s="32"/>
      <c r="DB24" s="33"/>
      <c r="DC24" s="32"/>
      <c r="DD24" s="33"/>
      <c r="DE24" s="36">
        <v>2.0</v>
      </c>
      <c r="DF24" s="33"/>
      <c r="DG24" s="32"/>
      <c r="DH24" s="33"/>
      <c r="DI24" s="32"/>
      <c r="DJ24" s="33"/>
      <c r="DK24" s="32"/>
      <c r="DL24" s="33"/>
      <c r="DM24" s="32"/>
      <c r="DN24" s="33"/>
      <c r="DO24" s="32"/>
      <c r="DP24" s="33"/>
      <c r="DQ24" s="36">
        <v>1.0</v>
      </c>
      <c r="DR24" s="33"/>
      <c r="DS24" s="36">
        <v>1.0</v>
      </c>
      <c r="DT24" s="33"/>
      <c r="DU24" s="32"/>
      <c r="DV24" s="33"/>
      <c r="DW24" s="32"/>
      <c r="DX24" s="33"/>
      <c r="DY24" s="32"/>
      <c r="DZ24" s="33"/>
      <c r="EA24" s="32"/>
      <c r="EB24" s="33"/>
      <c r="EC24" s="32"/>
      <c r="ED24" s="33"/>
      <c r="EE24" s="36">
        <v>1.0</v>
      </c>
      <c r="EF24" s="33"/>
      <c r="EG24" s="32"/>
      <c r="EH24" s="33"/>
      <c r="EI24" s="32"/>
      <c r="EJ24" s="33"/>
      <c r="EK24" s="32"/>
      <c r="EL24" s="33"/>
      <c r="EM24" s="32"/>
      <c r="EN24" s="33"/>
      <c r="EO24" s="32"/>
      <c r="EP24" s="33"/>
      <c r="EQ24" s="32"/>
      <c r="ER24" s="33"/>
      <c r="ES24" s="32"/>
      <c r="ET24" s="33"/>
      <c r="EU24" s="32"/>
      <c r="EV24" s="33"/>
      <c r="EW24" s="32"/>
      <c r="EX24" s="33"/>
      <c r="EY24" s="32"/>
      <c r="EZ24" s="33"/>
      <c r="FA24" s="32"/>
      <c r="FB24" s="33"/>
      <c r="FC24" s="32"/>
      <c r="FD24" s="33"/>
      <c r="FE24" s="32"/>
      <c r="FF24" s="33"/>
      <c r="FG24" s="27">
        <f t="shared" si="4"/>
        <v>15</v>
      </c>
      <c r="FH24" s="25">
        <f t="shared" si="2"/>
        <v>0</v>
      </c>
    </row>
    <row r="25" ht="15.75" customHeight="1">
      <c r="A25" s="30"/>
      <c r="B25" s="31" t="s">
        <v>616</v>
      </c>
      <c r="C25" s="36"/>
      <c r="D25" s="37"/>
      <c r="E25" s="36">
        <v>3.0</v>
      </c>
      <c r="F25" s="33"/>
      <c r="G25" s="32"/>
      <c r="H25" s="33"/>
      <c r="I25" s="32"/>
      <c r="J25" s="33"/>
      <c r="K25" s="36">
        <v>1.0</v>
      </c>
      <c r="L25" s="37">
        <v>2.0</v>
      </c>
      <c r="M25" s="32"/>
      <c r="N25" s="33"/>
      <c r="O25" s="36">
        <v>1.0</v>
      </c>
      <c r="P25" s="33"/>
      <c r="Q25" s="32"/>
      <c r="R25" s="33"/>
      <c r="S25" s="32"/>
      <c r="T25" s="33"/>
      <c r="U25" s="32"/>
      <c r="V25" s="33"/>
      <c r="W25" s="32"/>
      <c r="X25" s="33"/>
      <c r="Y25" s="32"/>
      <c r="Z25" s="33"/>
      <c r="AA25" s="32"/>
      <c r="AB25" s="33"/>
      <c r="AC25" s="32"/>
      <c r="AD25" s="33"/>
      <c r="AE25" s="36">
        <v>1.0</v>
      </c>
      <c r="AF25" s="33"/>
      <c r="AG25" s="32"/>
      <c r="AH25" s="33"/>
      <c r="AI25" s="32"/>
      <c r="AJ25" s="33"/>
      <c r="AK25" s="32"/>
      <c r="AL25" s="33"/>
      <c r="AM25" s="32"/>
      <c r="AN25" s="33"/>
      <c r="AO25" s="32"/>
      <c r="AP25" s="33"/>
      <c r="AQ25" s="32"/>
      <c r="AR25" s="33"/>
      <c r="AS25" s="32"/>
      <c r="AT25" s="33"/>
      <c r="AU25" s="32"/>
      <c r="AV25" s="33"/>
      <c r="AW25" s="32"/>
      <c r="AX25" s="33"/>
      <c r="AY25" s="36">
        <v>1.0</v>
      </c>
      <c r="AZ25" s="33"/>
      <c r="BA25" s="32"/>
      <c r="BB25" s="33"/>
      <c r="BC25" s="32"/>
      <c r="BD25" s="33"/>
      <c r="BE25" s="32"/>
      <c r="BF25" s="33"/>
      <c r="BG25" s="32"/>
      <c r="BH25" s="33"/>
      <c r="BI25" s="32"/>
      <c r="BJ25" s="33"/>
      <c r="BK25" s="36">
        <v>2.0</v>
      </c>
      <c r="BL25" s="33"/>
      <c r="BM25" s="32"/>
      <c r="BN25" s="33"/>
      <c r="BO25" s="32"/>
      <c r="BP25" s="33"/>
      <c r="BQ25" s="32"/>
      <c r="BR25" s="33"/>
      <c r="BS25" s="32"/>
      <c r="BT25" s="33"/>
      <c r="BU25" s="32"/>
      <c r="BV25" s="33"/>
      <c r="BW25" s="32"/>
      <c r="BX25" s="33"/>
      <c r="BY25" s="32"/>
      <c r="BZ25" s="33"/>
      <c r="CA25" s="32"/>
      <c r="CB25" s="33"/>
      <c r="CC25" s="32"/>
      <c r="CD25" s="33"/>
      <c r="CE25" s="32"/>
      <c r="CF25" s="33"/>
      <c r="CG25" s="32"/>
      <c r="CH25" s="33"/>
      <c r="CI25" s="36">
        <v>5.0</v>
      </c>
      <c r="CJ25" s="33"/>
      <c r="CK25" s="36">
        <v>1.0</v>
      </c>
      <c r="CL25" s="33"/>
      <c r="CM25" s="32"/>
      <c r="CN25" s="33"/>
      <c r="CO25" s="32"/>
      <c r="CP25" s="33"/>
      <c r="CQ25" s="32"/>
      <c r="CR25" s="33"/>
      <c r="CS25" s="32"/>
      <c r="CT25" s="33"/>
      <c r="CU25" s="36">
        <v>1.0</v>
      </c>
      <c r="CV25" s="33"/>
      <c r="CW25" s="36">
        <v>1.0</v>
      </c>
      <c r="CX25" s="33"/>
      <c r="CY25" s="32"/>
      <c r="CZ25" s="33"/>
      <c r="DA25" s="32"/>
      <c r="DB25" s="33"/>
      <c r="DC25" s="32"/>
      <c r="DD25" s="33"/>
      <c r="DE25" s="32"/>
      <c r="DF25" s="33"/>
      <c r="DG25" s="32"/>
      <c r="DH25" s="33"/>
      <c r="DI25" s="36">
        <v>1.0</v>
      </c>
      <c r="DJ25" s="33"/>
      <c r="DK25" s="32"/>
      <c r="DL25" s="33"/>
      <c r="DM25" s="32"/>
      <c r="DN25" s="33"/>
      <c r="DO25" s="32"/>
      <c r="DP25" s="33"/>
      <c r="DQ25" s="32"/>
      <c r="DR25" s="33"/>
      <c r="DS25" s="32"/>
      <c r="DT25" s="33"/>
      <c r="DU25" s="32"/>
      <c r="DV25" s="33"/>
      <c r="DW25" s="32"/>
      <c r="DX25" s="33"/>
      <c r="DY25" s="32"/>
      <c r="DZ25" s="33"/>
      <c r="EA25" s="32"/>
      <c r="EB25" s="33"/>
      <c r="EC25" s="32"/>
      <c r="ED25" s="33"/>
      <c r="EE25" s="32"/>
      <c r="EF25" s="33"/>
      <c r="EG25" s="32"/>
      <c r="EH25" s="33"/>
      <c r="EI25" s="32"/>
      <c r="EJ25" s="33"/>
      <c r="EK25" s="32"/>
      <c r="EL25" s="33"/>
      <c r="EM25" s="32"/>
      <c r="EN25" s="33"/>
      <c r="EO25" s="32"/>
      <c r="EP25" s="33"/>
      <c r="EQ25" s="32"/>
      <c r="ER25" s="33"/>
      <c r="ES25" s="32"/>
      <c r="ET25" s="33"/>
      <c r="EU25" s="32"/>
      <c r="EV25" s="33"/>
      <c r="EW25" s="32"/>
      <c r="EX25" s="33"/>
      <c r="EY25" s="32"/>
      <c r="EZ25" s="33"/>
      <c r="FA25" s="32"/>
      <c r="FB25" s="33"/>
      <c r="FC25" s="32"/>
      <c r="FD25" s="33"/>
      <c r="FE25" s="32"/>
      <c r="FF25" s="33"/>
      <c r="FG25" s="27">
        <f t="shared" si="4"/>
        <v>18</v>
      </c>
      <c r="FH25" s="25">
        <f t="shared" si="2"/>
        <v>2</v>
      </c>
    </row>
    <row r="26" ht="15.75" customHeight="1">
      <c r="A26" s="38"/>
      <c r="B26" s="39" t="s">
        <v>617</v>
      </c>
      <c r="C26" s="40"/>
      <c r="D26" s="41"/>
      <c r="E26" s="40"/>
      <c r="F26" s="41"/>
      <c r="G26" s="40"/>
      <c r="H26" s="41"/>
      <c r="I26" s="40"/>
      <c r="J26" s="41"/>
      <c r="K26" s="40"/>
      <c r="L26" s="41"/>
      <c r="M26" s="40"/>
      <c r="N26" s="41"/>
      <c r="O26" s="40"/>
      <c r="P26" s="41"/>
      <c r="Q26" s="40"/>
      <c r="R26" s="41"/>
      <c r="S26" s="40"/>
      <c r="T26" s="41"/>
      <c r="U26" s="40"/>
      <c r="V26" s="41"/>
      <c r="W26" s="40"/>
      <c r="X26" s="41"/>
      <c r="Y26" s="40"/>
      <c r="Z26" s="41"/>
      <c r="AA26" s="40"/>
      <c r="AB26" s="41"/>
      <c r="AC26" s="40"/>
      <c r="AD26" s="41"/>
      <c r="AE26" s="40"/>
      <c r="AF26" s="41"/>
      <c r="AG26" s="40"/>
      <c r="AH26" s="41"/>
      <c r="AI26" s="40"/>
      <c r="AJ26" s="41"/>
      <c r="AK26" s="40"/>
      <c r="AL26" s="41"/>
      <c r="AM26" s="40"/>
      <c r="AN26" s="41"/>
      <c r="AO26" s="40"/>
      <c r="AP26" s="41"/>
      <c r="AQ26" s="40"/>
      <c r="AR26" s="41"/>
      <c r="AS26" s="40"/>
      <c r="AT26" s="41"/>
      <c r="AU26" s="40"/>
      <c r="AV26" s="41"/>
      <c r="AW26" s="40"/>
      <c r="AX26" s="41"/>
      <c r="AY26" s="40"/>
      <c r="AZ26" s="41"/>
      <c r="BA26" s="40"/>
      <c r="BB26" s="41"/>
      <c r="BC26" s="40"/>
      <c r="BD26" s="41"/>
      <c r="BE26" s="40"/>
      <c r="BF26" s="41"/>
      <c r="BG26" s="40"/>
      <c r="BH26" s="41"/>
      <c r="BI26" s="40"/>
      <c r="BJ26" s="41"/>
      <c r="BK26" s="40"/>
      <c r="BL26" s="41"/>
      <c r="BM26" s="40"/>
      <c r="BN26" s="41"/>
      <c r="BO26" s="40"/>
      <c r="BP26" s="41"/>
      <c r="BQ26" s="40"/>
      <c r="BR26" s="41"/>
      <c r="BS26" s="40"/>
      <c r="BT26" s="41"/>
      <c r="BU26" s="40"/>
      <c r="BV26" s="41"/>
      <c r="BW26" s="40"/>
      <c r="BX26" s="41"/>
      <c r="BY26" s="40"/>
      <c r="BZ26" s="41"/>
      <c r="CA26" s="40"/>
      <c r="CB26" s="41"/>
      <c r="CC26" s="40"/>
      <c r="CD26" s="41"/>
      <c r="CE26" s="40"/>
      <c r="CF26" s="41"/>
      <c r="CG26" s="40"/>
      <c r="CH26" s="41"/>
      <c r="CI26" s="40"/>
      <c r="CJ26" s="41"/>
      <c r="CK26" s="40"/>
      <c r="CL26" s="41"/>
      <c r="CM26" s="40"/>
      <c r="CN26" s="41"/>
      <c r="CO26" s="40"/>
      <c r="CP26" s="41"/>
      <c r="CQ26" s="40"/>
      <c r="CR26" s="41"/>
      <c r="CS26" s="40"/>
      <c r="CT26" s="41"/>
      <c r="CU26" s="40"/>
      <c r="CV26" s="41"/>
      <c r="CW26" s="40"/>
      <c r="CX26" s="41"/>
      <c r="CY26" s="40"/>
      <c r="CZ26" s="41"/>
      <c r="DA26" s="40"/>
      <c r="DB26" s="41"/>
      <c r="DC26" s="40"/>
      <c r="DD26" s="41"/>
      <c r="DE26" s="40"/>
      <c r="DF26" s="41"/>
      <c r="DG26" s="40"/>
      <c r="DH26" s="41"/>
      <c r="DI26" s="40"/>
      <c r="DJ26" s="41"/>
      <c r="DK26" s="40"/>
      <c r="DL26" s="41"/>
      <c r="DM26" s="40"/>
      <c r="DN26" s="41"/>
      <c r="DO26" s="40"/>
      <c r="DP26" s="41"/>
      <c r="DQ26" s="40"/>
      <c r="DR26" s="41"/>
      <c r="DS26" s="40"/>
      <c r="DT26" s="41"/>
      <c r="DU26" s="40"/>
      <c r="DV26" s="41"/>
      <c r="DW26" s="40"/>
      <c r="DX26" s="41"/>
      <c r="DY26" s="40"/>
      <c r="DZ26" s="41"/>
      <c r="EA26" s="40"/>
      <c r="EB26" s="41"/>
      <c r="EC26" s="40"/>
      <c r="ED26" s="41"/>
      <c r="EE26" s="40"/>
      <c r="EF26" s="41"/>
      <c r="EG26" s="40"/>
      <c r="EH26" s="41"/>
      <c r="EI26" s="40"/>
      <c r="EJ26" s="41"/>
      <c r="EK26" s="40"/>
      <c r="EL26" s="41"/>
      <c r="EM26" s="40"/>
      <c r="EN26" s="41"/>
      <c r="EO26" s="40"/>
      <c r="EP26" s="41"/>
      <c r="EQ26" s="40"/>
      <c r="ER26" s="41"/>
      <c r="ES26" s="40"/>
      <c r="ET26" s="41"/>
      <c r="EU26" s="40"/>
      <c r="EV26" s="41"/>
      <c r="EW26" s="40"/>
      <c r="EX26" s="41"/>
      <c r="EY26" s="40"/>
      <c r="EZ26" s="41"/>
      <c r="FA26" s="40"/>
      <c r="FB26" s="41"/>
      <c r="FC26" s="40"/>
      <c r="FD26" s="41"/>
      <c r="FE26" s="40"/>
      <c r="FF26" s="41"/>
      <c r="FG26" s="27">
        <f t="shared" si="4"/>
        <v>0</v>
      </c>
      <c r="FH26" s="25">
        <f t="shared" si="2"/>
        <v>0</v>
      </c>
    </row>
    <row r="27" ht="15.75" customHeight="1">
      <c r="A27" s="44" t="s">
        <v>58</v>
      </c>
      <c r="B27" s="45" t="s">
        <v>618</v>
      </c>
      <c r="C27" s="46"/>
      <c r="D27" s="47"/>
      <c r="E27" s="46"/>
      <c r="F27" s="47"/>
      <c r="G27" s="46"/>
      <c r="H27" s="47"/>
      <c r="I27" s="46"/>
      <c r="J27" s="47"/>
      <c r="K27" s="46"/>
      <c r="L27" s="47"/>
      <c r="M27" s="46"/>
      <c r="N27" s="47"/>
      <c r="O27" s="46"/>
      <c r="P27" s="47"/>
      <c r="Q27" s="46"/>
      <c r="R27" s="47"/>
      <c r="S27" s="46"/>
      <c r="T27" s="47"/>
      <c r="U27" s="46"/>
      <c r="V27" s="47"/>
      <c r="W27" s="46"/>
      <c r="X27" s="47"/>
      <c r="Y27" s="46"/>
      <c r="Z27" s="47"/>
      <c r="AA27" s="46"/>
      <c r="AB27" s="47"/>
      <c r="AC27" s="46"/>
      <c r="AD27" s="47"/>
      <c r="AE27" s="46"/>
      <c r="AF27" s="47"/>
      <c r="AG27" s="46"/>
      <c r="AH27" s="47"/>
      <c r="AI27" s="46"/>
      <c r="AJ27" s="47"/>
      <c r="AK27" s="46"/>
      <c r="AL27" s="47"/>
      <c r="AM27" s="46"/>
      <c r="AN27" s="47"/>
      <c r="AO27" s="46"/>
      <c r="AP27" s="47"/>
      <c r="AQ27" s="46"/>
      <c r="AR27" s="47"/>
      <c r="AS27" s="46"/>
      <c r="AT27" s="47"/>
      <c r="AU27" s="46"/>
      <c r="AV27" s="47"/>
      <c r="AW27" s="46"/>
      <c r="AX27" s="47"/>
      <c r="AY27" s="46"/>
      <c r="AZ27" s="47"/>
      <c r="BA27" s="46"/>
      <c r="BB27" s="47"/>
      <c r="BC27" s="46"/>
      <c r="BD27" s="47"/>
      <c r="BE27" s="46"/>
      <c r="BF27" s="47"/>
      <c r="BG27" s="46"/>
      <c r="BH27" s="47"/>
      <c r="BI27" s="46"/>
      <c r="BJ27" s="47"/>
      <c r="BK27" s="46"/>
      <c r="BL27" s="47"/>
      <c r="BM27" s="46"/>
      <c r="BN27" s="47"/>
      <c r="BO27" s="46"/>
      <c r="BP27" s="47"/>
      <c r="BQ27" s="46"/>
      <c r="BR27" s="47"/>
      <c r="BS27" s="46"/>
      <c r="BT27" s="47"/>
      <c r="BU27" s="46"/>
      <c r="BV27" s="47"/>
      <c r="BW27" s="46"/>
      <c r="BX27" s="47"/>
      <c r="BY27" s="46"/>
      <c r="BZ27" s="47"/>
      <c r="CA27" s="46"/>
      <c r="CB27" s="47"/>
      <c r="CC27" s="46"/>
      <c r="CD27" s="47"/>
      <c r="CE27" s="46"/>
      <c r="CF27" s="47"/>
      <c r="CG27" s="46"/>
      <c r="CH27" s="47"/>
      <c r="CI27" s="46"/>
      <c r="CJ27" s="47"/>
      <c r="CK27" s="46"/>
      <c r="CL27" s="47"/>
      <c r="CM27" s="46"/>
      <c r="CN27" s="47"/>
      <c r="CO27" s="46"/>
      <c r="CP27" s="47"/>
      <c r="CQ27" s="46"/>
      <c r="CR27" s="47"/>
      <c r="CS27" s="46"/>
      <c r="CT27" s="47"/>
      <c r="CU27" s="46"/>
      <c r="CV27" s="47"/>
      <c r="CW27" s="46"/>
      <c r="CX27" s="47"/>
      <c r="CY27" s="46"/>
      <c r="CZ27" s="47"/>
      <c r="DA27" s="46"/>
      <c r="DB27" s="47"/>
      <c r="DC27" s="46"/>
      <c r="DD27" s="47"/>
      <c r="DE27" s="46"/>
      <c r="DF27" s="47"/>
      <c r="DG27" s="46"/>
      <c r="DH27" s="47"/>
      <c r="DI27" s="46"/>
      <c r="DJ27" s="47"/>
      <c r="DK27" s="46"/>
      <c r="DL27" s="47"/>
      <c r="DM27" s="46"/>
      <c r="DN27" s="47"/>
      <c r="DO27" s="46"/>
      <c r="DP27" s="47"/>
      <c r="DQ27" s="46"/>
      <c r="DR27" s="47"/>
      <c r="DS27" s="46"/>
      <c r="DT27" s="47"/>
      <c r="DU27" s="46"/>
      <c r="DV27" s="47"/>
      <c r="DW27" s="46"/>
      <c r="DX27" s="47"/>
      <c r="DY27" s="46"/>
      <c r="DZ27" s="47"/>
      <c r="EA27" s="46"/>
      <c r="EB27" s="47"/>
      <c r="EC27" s="46"/>
      <c r="ED27" s="47"/>
      <c r="EE27" s="46"/>
      <c r="EF27" s="47"/>
      <c r="EG27" s="46"/>
      <c r="EH27" s="47"/>
      <c r="EI27" s="46"/>
      <c r="EJ27" s="47"/>
      <c r="EK27" s="46"/>
      <c r="EL27" s="47"/>
      <c r="EM27" s="46"/>
      <c r="EN27" s="47"/>
      <c r="EO27" s="46"/>
      <c r="EP27" s="47"/>
      <c r="EQ27" s="46"/>
      <c r="ER27" s="47"/>
      <c r="ES27" s="46"/>
      <c r="ET27" s="47"/>
      <c r="EU27" s="46"/>
      <c r="EV27" s="47"/>
      <c r="EW27" s="46"/>
      <c r="EX27" s="47"/>
      <c r="EY27" s="46"/>
      <c r="EZ27" s="47"/>
      <c r="FA27" s="46"/>
      <c r="FB27" s="47"/>
      <c r="FC27" s="46"/>
      <c r="FD27" s="47"/>
      <c r="FE27" s="46"/>
      <c r="FF27" s="47"/>
      <c r="FG27" s="27">
        <f t="shared" si="4"/>
        <v>0</v>
      </c>
      <c r="FH27" s="25">
        <f t="shared" si="2"/>
        <v>0</v>
      </c>
    </row>
    <row r="28" ht="15.75" customHeight="1">
      <c r="A28" s="30"/>
      <c r="B28" s="31" t="s">
        <v>619</v>
      </c>
      <c r="C28" s="32"/>
      <c r="D28" s="33"/>
      <c r="E28" s="32"/>
      <c r="F28" s="33"/>
      <c r="G28" s="32"/>
      <c r="H28" s="33"/>
      <c r="I28" s="32"/>
      <c r="J28" s="33"/>
      <c r="K28" s="32"/>
      <c r="L28" s="33"/>
      <c r="M28" s="32"/>
      <c r="N28" s="33"/>
      <c r="O28" s="32"/>
      <c r="P28" s="33"/>
      <c r="Q28" s="32"/>
      <c r="R28" s="33"/>
      <c r="S28" s="32"/>
      <c r="T28" s="33"/>
      <c r="U28" s="32"/>
      <c r="V28" s="33"/>
      <c r="W28" s="36">
        <v>3.0</v>
      </c>
      <c r="X28" s="33"/>
      <c r="Y28" s="32"/>
      <c r="Z28" s="33"/>
      <c r="AA28" s="32"/>
      <c r="AB28" s="37"/>
      <c r="AC28" s="36">
        <v>1.0</v>
      </c>
      <c r="AD28" s="33"/>
      <c r="AE28" s="32"/>
      <c r="AF28" s="37"/>
      <c r="AG28" s="32"/>
      <c r="AH28" s="33"/>
      <c r="AI28" s="32"/>
      <c r="AJ28" s="33"/>
      <c r="AK28" s="32"/>
      <c r="AL28" s="33"/>
      <c r="AM28" s="32"/>
      <c r="AN28" s="33"/>
      <c r="AO28" s="32"/>
      <c r="AP28" s="33"/>
      <c r="AQ28" s="32"/>
      <c r="AR28" s="33"/>
      <c r="AS28" s="32"/>
      <c r="AT28" s="33"/>
      <c r="AU28" s="32"/>
      <c r="AV28" s="33"/>
      <c r="AW28" s="32"/>
      <c r="AX28" s="33"/>
      <c r="AY28" s="32"/>
      <c r="AZ28" s="33"/>
      <c r="BA28" s="32"/>
      <c r="BB28" s="33"/>
      <c r="BC28" s="32"/>
      <c r="BD28" s="33"/>
      <c r="BE28" s="32"/>
      <c r="BF28" s="33"/>
      <c r="BG28" s="32"/>
      <c r="BH28" s="33"/>
      <c r="BI28" s="32"/>
      <c r="BJ28" s="33"/>
      <c r="BK28" s="36">
        <v>2.0</v>
      </c>
      <c r="BL28" s="33"/>
      <c r="BM28" s="36">
        <v>3.0</v>
      </c>
      <c r="BN28" s="33"/>
      <c r="BO28" s="36">
        <v>2.0</v>
      </c>
      <c r="BP28" s="33"/>
      <c r="BQ28" s="32"/>
      <c r="BR28" s="33"/>
      <c r="BS28" s="32"/>
      <c r="BT28" s="33"/>
      <c r="BU28" s="32"/>
      <c r="BV28" s="33"/>
      <c r="BW28" s="36">
        <v>1.0</v>
      </c>
      <c r="BX28" s="33"/>
      <c r="BY28" s="32"/>
      <c r="BZ28" s="33"/>
      <c r="CA28" s="32"/>
      <c r="CB28" s="33"/>
      <c r="CC28" s="32"/>
      <c r="CD28" s="33"/>
      <c r="CE28" s="32"/>
      <c r="CF28" s="33"/>
      <c r="CG28" s="32"/>
      <c r="CH28" s="33"/>
      <c r="CI28" s="36">
        <v>1.0</v>
      </c>
      <c r="CJ28" s="33"/>
      <c r="CK28" s="32"/>
      <c r="CL28" s="33"/>
      <c r="CM28" s="32"/>
      <c r="CN28" s="37">
        <v>1.0</v>
      </c>
      <c r="CO28" s="32"/>
      <c r="CP28" s="33"/>
      <c r="CQ28" s="36">
        <v>1.0</v>
      </c>
      <c r="CR28" s="33"/>
      <c r="CS28" s="32"/>
      <c r="CT28" s="33"/>
      <c r="CU28" s="32"/>
      <c r="CV28" s="33"/>
      <c r="CW28" s="32"/>
      <c r="CX28" s="33"/>
      <c r="CY28" s="32"/>
      <c r="CZ28" s="33"/>
      <c r="DA28" s="32"/>
      <c r="DB28" s="33"/>
      <c r="DC28" s="32"/>
      <c r="DD28" s="33"/>
      <c r="DE28" s="36">
        <v>1.0</v>
      </c>
      <c r="DF28" s="33"/>
      <c r="DG28" s="32"/>
      <c r="DH28" s="33"/>
      <c r="DI28" s="32"/>
      <c r="DJ28" s="33"/>
      <c r="DK28" s="32"/>
      <c r="DL28" s="33"/>
      <c r="DM28" s="32"/>
      <c r="DN28" s="33"/>
      <c r="DO28" s="32"/>
      <c r="DP28" s="33"/>
      <c r="DQ28" s="32"/>
      <c r="DR28" s="33"/>
      <c r="DS28" s="32"/>
      <c r="DT28" s="33"/>
      <c r="DU28" s="32"/>
      <c r="DV28" s="33"/>
      <c r="DW28" s="32"/>
      <c r="DX28" s="33"/>
      <c r="DY28" s="32"/>
      <c r="DZ28" s="33"/>
      <c r="EA28" s="32"/>
      <c r="EB28" s="33"/>
      <c r="EC28" s="32"/>
      <c r="ED28" s="33"/>
      <c r="EE28" s="32"/>
      <c r="EF28" s="33"/>
      <c r="EG28" s="32"/>
      <c r="EH28" s="33"/>
      <c r="EI28" s="32"/>
      <c r="EJ28" s="33"/>
      <c r="EK28" s="32"/>
      <c r="EL28" s="33"/>
      <c r="EM28" s="32"/>
      <c r="EN28" s="33"/>
      <c r="EO28" s="32"/>
      <c r="EP28" s="33"/>
      <c r="EQ28" s="32"/>
      <c r="ER28" s="33"/>
      <c r="ES28" s="32"/>
      <c r="ET28" s="33"/>
      <c r="EU28" s="32"/>
      <c r="EV28" s="33"/>
      <c r="EW28" s="32"/>
      <c r="EX28" s="33"/>
      <c r="EY28" s="32"/>
      <c r="EZ28" s="33"/>
      <c r="FA28" s="32"/>
      <c r="FB28" s="33"/>
      <c r="FC28" s="32"/>
      <c r="FD28" s="33"/>
      <c r="FE28" s="32"/>
      <c r="FF28" s="33"/>
      <c r="FG28" s="27">
        <f t="shared" si="4"/>
        <v>15</v>
      </c>
      <c r="FH28" s="25">
        <f t="shared" si="2"/>
        <v>1</v>
      </c>
    </row>
    <row r="29" ht="15.75" customHeight="1">
      <c r="A29" s="30"/>
      <c r="B29" s="31" t="s">
        <v>620</v>
      </c>
      <c r="C29" s="36">
        <v>1.0</v>
      </c>
      <c r="D29" s="37"/>
      <c r="E29" s="32"/>
      <c r="F29" s="33"/>
      <c r="G29" s="36">
        <v>1.0</v>
      </c>
      <c r="H29" s="33"/>
      <c r="I29" s="32"/>
      <c r="J29" s="33"/>
      <c r="K29" s="32"/>
      <c r="L29" s="33"/>
      <c r="M29" s="32"/>
      <c r="N29" s="33"/>
      <c r="O29" s="32"/>
      <c r="P29" s="33"/>
      <c r="Q29" s="36">
        <v>1.0</v>
      </c>
      <c r="R29" s="33"/>
      <c r="S29" s="32"/>
      <c r="T29" s="37"/>
      <c r="U29" s="32"/>
      <c r="V29" s="33"/>
      <c r="W29" s="36">
        <v>2.0</v>
      </c>
      <c r="X29" s="33"/>
      <c r="Y29" s="32"/>
      <c r="Z29" s="33"/>
      <c r="AA29" s="32"/>
      <c r="AB29" s="33"/>
      <c r="AC29" s="32"/>
      <c r="AD29" s="33"/>
      <c r="AE29" s="36">
        <v>1.0</v>
      </c>
      <c r="AF29" s="33"/>
      <c r="AG29" s="36">
        <v>9.0</v>
      </c>
      <c r="AH29" s="37"/>
      <c r="AI29" s="36">
        <v>13.0</v>
      </c>
      <c r="AJ29" s="33"/>
      <c r="AK29" s="32"/>
      <c r="AL29" s="33"/>
      <c r="AM29" s="36">
        <v>1.0</v>
      </c>
      <c r="AN29" s="33"/>
      <c r="AO29" s="32"/>
      <c r="AP29" s="33"/>
      <c r="AQ29" s="32"/>
      <c r="AR29" s="33"/>
      <c r="AS29" s="32"/>
      <c r="AT29" s="33"/>
      <c r="AU29" s="36">
        <v>2.0</v>
      </c>
      <c r="AV29" s="33"/>
      <c r="AW29" s="36">
        <v>1.0</v>
      </c>
      <c r="AX29" s="33"/>
      <c r="AY29" s="32"/>
      <c r="AZ29" s="33"/>
      <c r="BA29" s="36">
        <v>1.0</v>
      </c>
      <c r="BB29" s="33"/>
      <c r="BC29" s="32"/>
      <c r="BD29" s="33"/>
      <c r="BE29" s="36">
        <v>3.0</v>
      </c>
      <c r="BF29" s="33"/>
      <c r="BG29" s="32"/>
      <c r="BH29" s="33"/>
      <c r="BI29" s="32"/>
      <c r="BJ29" s="33"/>
      <c r="BK29" s="32"/>
      <c r="BL29" s="33"/>
      <c r="BM29" s="36">
        <v>7.0</v>
      </c>
      <c r="BN29" s="33"/>
      <c r="BO29" s="32"/>
      <c r="BP29" s="33"/>
      <c r="BQ29" s="32"/>
      <c r="BR29" s="33"/>
      <c r="BS29" s="32"/>
      <c r="BT29" s="33"/>
      <c r="BU29" s="32"/>
      <c r="BV29" s="33"/>
      <c r="BW29" s="32"/>
      <c r="BX29" s="33"/>
      <c r="BY29" s="32"/>
      <c r="BZ29" s="33"/>
      <c r="CA29" s="32"/>
      <c r="CB29" s="33"/>
      <c r="CC29" s="32"/>
      <c r="CD29" s="33"/>
      <c r="CE29" s="32"/>
      <c r="CF29" s="33"/>
      <c r="CG29" s="32"/>
      <c r="CH29" s="33"/>
      <c r="CI29" s="32"/>
      <c r="CJ29" s="33"/>
      <c r="CK29" s="32"/>
      <c r="CL29" s="33"/>
      <c r="CM29" s="32"/>
      <c r="CN29" s="33"/>
      <c r="CO29" s="32"/>
      <c r="CP29" s="33"/>
      <c r="CQ29" s="32"/>
      <c r="CR29" s="33"/>
      <c r="CS29" s="32"/>
      <c r="CT29" s="33"/>
      <c r="CU29" s="36">
        <v>1.0</v>
      </c>
      <c r="CV29" s="33"/>
      <c r="CW29" s="32"/>
      <c r="CX29" s="33"/>
      <c r="CY29" s="32"/>
      <c r="CZ29" s="33"/>
      <c r="DA29" s="36">
        <v>2.0</v>
      </c>
      <c r="DB29" s="33"/>
      <c r="DC29" s="32"/>
      <c r="DD29" s="33"/>
      <c r="DE29" s="32"/>
      <c r="DF29" s="33"/>
      <c r="DG29" s="32"/>
      <c r="DH29" s="33"/>
      <c r="DI29" s="36">
        <v>4.0</v>
      </c>
      <c r="DJ29" s="33"/>
      <c r="DK29" s="32"/>
      <c r="DL29" s="33"/>
      <c r="DM29" s="36">
        <v>1.0</v>
      </c>
      <c r="DN29" s="33"/>
      <c r="DO29" s="32"/>
      <c r="DP29" s="33"/>
      <c r="DQ29" s="36">
        <v>1.0</v>
      </c>
      <c r="DR29" s="33"/>
      <c r="DS29" s="32"/>
      <c r="DT29" s="33"/>
      <c r="DU29" s="32"/>
      <c r="DV29" s="33"/>
      <c r="DW29" s="32"/>
      <c r="DX29" s="33"/>
      <c r="DY29" s="32"/>
      <c r="DZ29" s="33"/>
      <c r="EA29" s="32"/>
      <c r="EB29" s="33"/>
      <c r="EC29" s="32"/>
      <c r="ED29" s="33"/>
      <c r="EE29" s="32"/>
      <c r="EF29" s="33"/>
      <c r="EG29" s="32"/>
      <c r="EH29" s="33"/>
      <c r="EI29" s="32"/>
      <c r="EJ29" s="33"/>
      <c r="EK29" s="32"/>
      <c r="EL29" s="33"/>
      <c r="EM29" s="32"/>
      <c r="EN29" s="33"/>
      <c r="EO29" s="32"/>
      <c r="EP29" s="33"/>
      <c r="EQ29" s="32"/>
      <c r="ER29" s="33"/>
      <c r="ES29" s="32"/>
      <c r="ET29" s="33"/>
      <c r="EU29" s="32"/>
      <c r="EV29" s="33"/>
      <c r="EW29" s="32"/>
      <c r="EX29" s="33"/>
      <c r="EY29" s="32"/>
      <c r="EZ29" s="33"/>
      <c r="FA29" s="32"/>
      <c r="FB29" s="33"/>
      <c r="FC29" s="32"/>
      <c r="FD29" s="33"/>
      <c r="FE29" s="32"/>
      <c r="FF29" s="33"/>
      <c r="FG29" s="27">
        <f t="shared" si="4"/>
        <v>52</v>
      </c>
      <c r="FH29" s="25">
        <f t="shared" si="2"/>
        <v>0</v>
      </c>
    </row>
    <row r="30" ht="15.75" customHeight="1">
      <c r="A30" s="30"/>
      <c r="B30" s="31" t="s">
        <v>621</v>
      </c>
      <c r="C30" s="32"/>
      <c r="D30" s="33"/>
      <c r="E30" s="32"/>
      <c r="F30" s="33"/>
      <c r="G30" s="32"/>
      <c r="H30" s="33"/>
      <c r="I30" s="32"/>
      <c r="J30" s="33"/>
      <c r="K30" s="32"/>
      <c r="L30" s="33"/>
      <c r="M30" s="36">
        <v>3.0</v>
      </c>
      <c r="N30" s="33"/>
      <c r="O30" s="32"/>
      <c r="P30" s="33"/>
      <c r="Q30" s="32"/>
      <c r="R30" s="33"/>
      <c r="S30" s="32"/>
      <c r="T30" s="33"/>
      <c r="U30" s="32"/>
      <c r="V30" s="33"/>
      <c r="W30" s="36">
        <v>4.0</v>
      </c>
      <c r="X30" s="33"/>
      <c r="Y30" s="32"/>
      <c r="Z30" s="33"/>
      <c r="AA30" s="32"/>
      <c r="AB30" s="33"/>
      <c r="AC30" s="32"/>
      <c r="AD30" s="33"/>
      <c r="AE30" s="32"/>
      <c r="AF30" s="33"/>
      <c r="AG30" s="32"/>
      <c r="AH30" s="33"/>
      <c r="AI30" s="32"/>
      <c r="AJ30" s="33"/>
      <c r="AK30" s="32"/>
      <c r="AL30" s="33"/>
      <c r="AM30" s="36">
        <v>2.0</v>
      </c>
      <c r="AN30" s="33"/>
      <c r="AO30" s="32"/>
      <c r="AP30" s="33"/>
      <c r="AQ30" s="32"/>
      <c r="AR30" s="33"/>
      <c r="AS30" s="36">
        <v>5.0</v>
      </c>
      <c r="AT30" s="33"/>
      <c r="AU30" s="32"/>
      <c r="AV30" s="33"/>
      <c r="AW30" s="32"/>
      <c r="AX30" s="33"/>
      <c r="AY30" s="32"/>
      <c r="AZ30" s="33"/>
      <c r="BA30" s="32"/>
      <c r="BB30" s="33"/>
      <c r="BC30" s="36">
        <v>5.0</v>
      </c>
      <c r="BD30" s="33"/>
      <c r="BE30" s="32"/>
      <c r="BF30" s="33"/>
      <c r="BG30" s="32"/>
      <c r="BH30" s="33"/>
      <c r="BI30" s="32"/>
      <c r="BJ30" s="33"/>
      <c r="BK30" s="32"/>
      <c r="BL30" s="33"/>
      <c r="BM30" s="36">
        <v>16.0</v>
      </c>
      <c r="BN30" s="33"/>
      <c r="BO30" s="32"/>
      <c r="BP30" s="33"/>
      <c r="BQ30" s="32"/>
      <c r="BR30" s="33"/>
      <c r="BS30" s="32"/>
      <c r="BT30" s="33"/>
      <c r="BU30" s="32"/>
      <c r="BV30" s="33"/>
      <c r="BW30" s="32"/>
      <c r="BX30" s="33"/>
      <c r="BY30" s="36">
        <v>1.0</v>
      </c>
      <c r="BZ30" s="33"/>
      <c r="CA30" s="32"/>
      <c r="CB30" s="33"/>
      <c r="CC30" s="32"/>
      <c r="CD30" s="33"/>
      <c r="CE30" s="32"/>
      <c r="CF30" s="33"/>
      <c r="CG30" s="32"/>
      <c r="CH30" s="33"/>
      <c r="CI30" s="32"/>
      <c r="CJ30" s="33"/>
      <c r="CK30" s="36">
        <v>1.0</v>
      </c>
      <c r="CL30" s="33"/>
      <c r="CM30" s="32"/>
      <c r="CN30" s="33"/>
      <c r="CO30" s="32"/>
      <c r="CP30" s="33"/>
      <c r="CQ30" s="36">
        <v>5.0</v>
      </c>
      <c r="CR30" s="33"/>
      <c r="CS30" s="32"/>
      <c r="CT30" s="33"/>
      <c r="CU30" s="32"/>
      <c r="CV30" s="33"/>
      <c r="CW30" s="32"/>
      <c r="CX30" s="33"/>
      <c r="CY30" s="32"/>
      <c r="CZ30" s="33"/>
      <c r="DA30" s="32"/>
      <c r="DB30" s="33"/>
      <c r="DC30" s="32"/>
      <c r="DD30" s="33"/>
      <c r="DE30" s="32"/>
      <c r="DF30" s="33"/>
      <c r="DG30" s="32"/>
      <c r="DH30" s="33"/>
      <c r="DI30" s="32"/>
      <c r="DJ30" s="33"/>
      <c r="DK30" s="32"/>
      <c r="DL30" s="33"/>
      <c r="DM30" s="32"/>
      <c r="DN30" s="33"/>
      <c r="DO30" s="32"/>
      <c r="DP30" s="33"/>
      <c r="DQ30" s="36">
        <v>2.0</v>
      </c>
      <c r="DR30" s="33"/>
      <c r="DS30" s="32"/>
      <c r="DT30" s="33"/>
      <c r="DU30" s="32"/>
      <c r="DV30" s="33"/>
      <c r="DW30" s="32"/>
      <c r="DX30" s="33"/>
      <c r="DY30" s="32"/>
      <c r="DZ30" s="33"/>
      <c r="EA30" s="32"/>
      <c r="EB30" s="33"/>
      <c r="EC30" s="32"/>
      <c r="ED30" s="33"/>
      <c r="EE30" s="32"/>
      <c r="EF30" s="33"/>
      <c r="EG30" s="32"/>
      <c r="EH30" s="33"/>
      <c r="EI30" s="32"/>
      <c r="EJ30" s="33"/>
      <c r="EK30" s="32"/>
      <c r="EL30" s="33"/>
      <c r="EM30" s="32"/>
      <c r="EN30" s="33"/>
      <c r="EO30" s="32"/>
      <c r="EP30" s="33"/>
      <c r="EQ30" s="32"/>
      <c r="ER30" s="33"/>
      <c r="ES30" s="32"/>
      <c r="ET30" s="33"/>
      <c r="EU30" s="32"/>
      <c r="EV30" s="33"/>
      <c r="EW30" s="32"/>
      <c r="EX30" s="33"/>
      <c r="EY30" s="32"/>
      <c r="EZ30" s="33"/>
      <c r="FA30" s="32"/>
      <c r="FB30" s="33"/>
      <c r="FC30" s="32"/>
      <c r="FD30" s="33"/>
      <c r="FE30" s="32"/>
      <c r="FF30" s="33"/>
      <c r="FG30" s="27">
        <f t="shared" si="4"/>
        <v>44</v>
      </c>
      <c r="FH30" s="25">
        <f t="shared" si="2"/>
        <v>0</v>
      </c>
    </row>
    <row r="31" ht="15.75" customHeight="1">
      <c r="A31" s="30"/>
      <c r="B31" s="31" t="s">
        <v>622</v>
      </c>
      <c r="C31" s="32"/>
      <c r="D31" s="33"/>
      <c r="E31" s="32"/>
      <c r="F31" s="33"/>
      <c r="G31" s="32"/>
      <c r="H31" s="33"/>
      <c r="I31" s="32"/>
      <c r="J31" s="33"/>
      <c r="K31" s="32"/>
      <c r="L31" s="33"/>
      <c r="M31" s="32"/>
      <c r="N31" s="33"/>
      <c r="O31" s="32"/>
      <c r="P31" s="33"/>
      <c r="Q31" s="32"/>
      <c r="R31" s="33"/>
      <c r="S31" s="32"/>
      <c r="T31" s="33"/>
      <c r="U31" s="32"/>
      <c r="V31" s="33"/>
      <c r="W31" s="32"/>
      <c r="X31" s="33"/>
      <c r="Y31" s="32"/>
      <c r="Z31" s="33"/>
      <c r="AA31" s="32"/>
      <c r="AB31" s="33"/>
      <c r="AC31" s="32"/>
      <c r="AD31" s="33"/>
      <c r="AE31" s="32"/>
      <c r="AF31" s="33"/>
      <c r="AG31" s="32"/>
      <c r="AH31" s="33"/>
      <c r="AI31" s="32"/>
      <c r="AJ31" s="33"/>
      <c r="AK31" s="32"/>
      <c r="AL31" s="33"/>
      <c r="AM31" s="32"/>
      <c r="AN31" s="33"/>
      <c r="AO31" s="32"/>
      <c r="AP31" s="33"/>
      <c r="AQ31" s="32"/>
      <c r="AR31" s="33"/>
      <c r="AS31" s="32"/>
      <c r="AT31" s="33"/>
      <c r="AU31" s="32"/>
      <c r="AV31" s="33"/>
      <c r="AW31" s="32"/>
      <c r="AX31" s="33"/>
      <c r="AY31" s="32"/>
      <c r="AZ31" s="33"/>
      <c r="BA31" s="32"/>
      <c r="BB31" s="33"/>
      <c r="BC31" s="32"/>
      <c r="BD31" s="33"/>
      <c r="BE31" s="32"/>
      <c r="BF31" s="33"/>
      <c r="BG31" s="32"/>
      <c r="BH31" s="33"/>
      <c r="BI31" s="32"/>
      <c r="BJ31" s="33"/>
      <c r="BK31" s="32"/>
      <c r="BL31" s="33"/>
      <c r="BM31" s="32"/>
      <c r="BN31" s="33"/>
      <c r="BO31" s="32"/>
      <c r="BP31" s="33"/>
      <c r="BQ31" s="32"/>
      <c r="BR31" s="33"/>
      <c r="BS31" s="32"/>
      <c r="BT31" s="33"/>
      <c r="BU31" s="32"/>
      <c r="BV31" s="33"/>
      <c r="BW31" s="32"/>
      <c r="BX31" s="33"/>
      <c r="BY31" s="32"/>
      <c r="BZ31" s="33"/>
      <c r="CA31" s="32"/>
      <c r="CB31" s="33"/>
      <c r="CC31" s="32"/>
      <c r="CD31" s="33"/>
      <c r="CE31" s="32"/>
      <c r="CF31" s="33"/>
      <c r="CG31" s="32"/>
      <c r="CH31" s="33"/>
      <c r="CI31" s="32"/>
      <c r="CJ31" s="33"/>
      <c r="CK31" s="32"/>
      <c r="CL31" s="33"/>
      <c r="CM31" s="32"/>
      <c r="CN31" s="33"/>
      <c r="CO31" s="32"/>
      <c r="CP31" s="33"/>
      <c r="CQ31" s="32"/>
      <c r="CR31" s="33"/>
      <c r="CS31" s="32"/>
      <c r="CT31" s="33"/>
      <c r="CU31" s="32"/>
      <c r="CV31" s="33"/>
      <c r="CW31" s="32"/>
      <c r="CX31" s="33"/>
      <c r="CY31" s="32"/>
      <c r="CZ31" s="33"/>
      <c r="DA31" s="32"/>
      <c r="DB31" s="33"/>
      <c r="DC31" s="32"/>
      <c r="DD31" s="33"/>
      <c r="DE31" s="32"/>
      <c r="DF31" s="33"/>
      <c r="DG31" s="32"/>
      <c r="DH31" s="33"/>
      <c r="DI31" s="32"/>
      <c r="DJ31" s="33"/>
      <c r="DK31" s="32"/>
      <c r="DL31" s="33"/>
      <c r="DM31" s="32"/>
      <c r="DN31" s="33"/>
      <c r="DO31" s="32"/>
      <c r="DP31" s="33"/>
      <c r="DQ31" s="32"/>
      <c r="DR31" s="33"/>
      <c r="DS31" s="32"/>
      <c r="DT31" s="33"/>
      <c r="DU31" s="32"/>
      <c r="DV31" s="33"/>
      <c r="DW31" s="32"/>
      <c r="DX31" s="33"/>
      <c r="DY31" s="32"/>
      <c r="DZ31" s="33"/>
      <c r="EA31" s="32"/>
      <c r="EB31" s="33"/>
      <c r="EC31" s="32"/>
      <c r="ED31" s="33"/>
      <c r="EE31" s="32"/>
      <c r="EF31" s="33"/>
      <c r="EG31" s="32"/>
      <c r="EH31" s="33"/>
      <c r="EI31" s="32"/>
      <c r="EJ31" s="33"/>
      <c r="EK31" s="32"/>
      <c r="EL31" s="33"/>
      <c r="EM31" s="32"/>
      <c r="EN31" s="33"/>
      <c r="EO31" s="32"/>
      <c r="EP31" s="33"/>
      <c r="EQ31" s="32"/>
      <c r="ER31" s="33"/>
      <c r="ES31" s="32"/>
      <c r="ET31" s="33"/>
      <c r="EU31" s="32"/>
      <c r="EV31" s="33"/>
      <c r="EW31" s="32"/>
      <c r="EX31" s="33"/>
      <c r="EY31" s="32"/>
      <c r="EZ31" s="33"/>
      <c r="FA31" s="32"/>
      <c r="FB31" s="33"/>
      <c r="FC31" s="32"/>
      <c r="FD31" s="33"/>
      <c r="FE31" s="32"/>
      <c r="FF31" s="33"/>
      <c r="FG31" s="27">
        <f t="shared" si="4"/>
        <v>0</v>
      </c>
      <c r="FH31" s="25">
        <f t="shared" si="2"/>
        <v>0</v>
      </c>
    </row>
    <row r="32" ht="15.75" customHeight="1">
      <c r="A32" s="30"/>
      <c r="B32" s="31" t="s">
        <v>623</v>
      </c>
      <c r="C32" s="32"/>
      <c r="D32" s="37"/>
      <c r="E32" s="32"/>
      <c r="F32" s="33"/>
      <c r="G32" s="32"/>
      <c r="H32" s="33"/>
      <c r="I32" s="32"/>
      <c r="J32" s="33"/>
      <c r="K32" s="32"/>
      <c r="L32" s="33"/>
      <c r="M32" s="32"/>
      <c r="N32" s="33"/>
      <c r="O32" s="32"/>
      <c r="P32" s="33"/>
      <c r="Q32" s="32"/>
      <c r="R32" s="33"/>
      <c r="S32" s="32"/>
      <c r="T32" s="33"/>
      <c r="U32" s="32"/>
      <c r="V32" s="33"/>
      <c r="W32" s="32"/>
      <c r="X32" s="33"/>
      <c r="Y32" s="32"/>
      <c r="Z32" s="33"/>
      <c r="AA32" s="32"/>
      <c r="AB32" s="33"/>
      <c r="AC32" s="32"/>
      <c r="AD32" s="33"/>
      <c r="AE32" s="32"/>
      <c r="AF32" s="33"/>
      <c r="AG32" s="32"/>
      <c r="AH32" s="33"/>
      <c r="AI32" s="32"/>
      <c r="AJ32" s="33"/>
      <c r="AK32" s="32"/>
      <c r="AL32" s="33"/>
      <c r="AM32" s="32"/>
      <c r="AN32" s="33"/>
      <c r="AO32" s="32"/>
      <c r="AP32" s="33"/>
      <c r="AQ32" s="32"/>
      <c r="AR32" s="33"/>
      <c r="AS32" s="32"/>
      <c r="AT32" s="33"/>
      <c r="AU32" s="32"/>
      <c r="AV32" s="33"/>
      <c r="AW32" s="32"/>
      <c r="AX32" s="33"/>
      <c r="AY32" s="32"/>
      <c r="AZ32" s="33"/>
      <c r="BA32" s="32"/>
      <c r="BB32" s="33"/>
      <c r="BC32" s="32"/>
      <c r="BD32" s="33"/>
      <c r="BE32" s="36">
        <v>1.0</v>
      </c>
      <c r="BF32" s="33"/>
      <c r="BG32" s="32"/>
      <c r="BH32" s="33"/>
      <c r="BI32" s="32"/>
      <c r="BJ32" s="33"/>
      <c r="BK32" s="32"/>
      <c r="BL32" s="33"/>
      <c r="BM32" s="32"/>
      <c r="BN32" s="33"/>
      <c r="BO32" s="32"/>
      <c r="BP32" s="33"/>
      <c r="BQ32" s="32"/>
      <c r="BR32" s="33"/>
      <c r="BS32" s="32"/>
      <c r="BT32" s="33"/>
      <c r="BU32" s="32"/>
      <c r="BV32" s="33"/>
      <c r="BW32" s="32"/>
      <c r="BX32" s="33"/>
      <c r="BY32" s="32"/>
      <c r="BZ32" s="33"/>
      <c r="CA32" s="32"/>
      <c r="CB32" s="33"/>
      <c r="CC32" s="32"/>
      <c r="CD32" s="33"/>
      <c r="CE32" s="32"/>
      <c r="CF32" s="33"/>
      <c r="CG32" s="32"/>
      <c r="CH32" s="33"/>
      <c r="CI32" s="32"/>
      <c r="CJ32" s="33"/>
      <c r="CK32" s="32"/>
      <c r="CL32" s="33"/>
      <c r="CM32" s="32"/>
      <c r="CN32" s="33"/>
      <c r="CO32" s="32"/>
      <c r="CP32" s="33"/>
      <c r="CQ32" s="36">
        <v>2.0</v>
      </c>
      <c r="CR32" s="33"/>
      <c r="CS32" s="32"/>
      <c r="CT32" s="33"/>
      <c r="CU32" s="36">
        <v>1.0</v>
      </c>
      <c r="CV32" s="33"/>
      <c r="CW32" s="32"/>
      <c r="CX32" s="33"/>
      <c r="CY32" s="32"/>
      <c r="CZ32" s="33"/>
      <c r="DA32" s="32"/>
      <c r="DB32" s="33"/>
      <c r="DC32" s="36">
        <v>1.0</v>
      </c>
      <c r="DD32" s="33"/>
      <c r="DE32" s="32"/>
      <c r="DF32" s="33"/>
      <c r="DG32" s="32"/>
      <c r="DH32" s="33"/>
      <c r="DI32" s="32"/>
      <c r="DJ32" s="33"/>
      <c r="DK32" s="32"/>
      <c r="DL32" s="33"/>
      <c r="DM32" s="32"/>
      <c r="DN32" s="33"/>
      <c r="DO32" s="32"/>
      <c r="DP32" s="33"/>
      <c r="DQ32" s="36">
        <v>1.0</v>
      </c>
      <c r="DR32" s="33"/>
      <c r="DS32" s="32"/>
      <c r="DT32" s="33"/>
      <c r="DU32" s="32"/>
      <c r="DV32" s="33"/>
      <c r="DW32" s="32"/>
      <c r="DX32" s="33"/>
      <c r="DY32" s="32"/>
      <c r="DZ32" s="33"/>
      <c r="EA32" s="36">
        <v>1.0</v>
      </c>
      <c r="EB32" s="33"/>
      <c r="EC32" s="36">
        <v>1.0</v>
      </c>
      <c r="ED32" s="33"/>
      <c r="EE32" s="32"/>
      <c r="EF32" s="33"/>
      <c r="EG32" s="32"/>
      <c r="EH32" s="33"/>
      <c r="EI32" s="32"/>
      <c r="EJ32" s="33"/>
      <c r="EK32" s="32"/>
      <c r="EL32" s="33"/>
      <c r="EM32" s="32"/>
      <c r="EN32" s="33"/>
      <c r="EO32" s="32"/>
      <c r="EP32" s="33"/>
      <c r="EQ32" s="32"/>
      <c r="ER32" s="33"/>
      <c r="ES32" s="32"/>
      <c r="ET32" s="33"/>
      <c r="EU32" s="32"/>
      <c r="EV32" s="33"/>
      <c r="EW32" s="32"/>
      <c r="EX32" s="33"/>
      <c r="EY32" s="32"/>
      <c r="EZ32" s="33"/>
      <c r="FA32" s="32"/>
      <c r="FB32" s="33"/>
      <c r="FC32" s="32"/>
      <c r="FD32" s="33"/>
      <c r="FE32" s="32"/>
      <c r="FF32" s="33"/>
      <c r="FG32" s="27">
        <f t="shared" si="4"/>
        <v>8</v>
      </c>
      <c r="FH32" s="25">
        <f t="shared" si="2"/>
        <v>0</v>
      </c>
    </row>
    <row r="33" ht="15.75" customHeight="1">
      <c r="A33" s="30"/>
      <c r="B33" s="31" t="s">
        <v>624</v>
      </c>
      <c r="C33" s="32"/>
      <c r="D33" s="37"/>
      <c r="E33" s="32"/>
      <c r="F33" s="33"/>
      <c r="G33" s="32"/>
      <c r="H33" s="33"/>
      <c r="I33" s="32"/>
      <c r="J33" s="33"/>
      <c r="K33" s="32"/>
      <c r="L33" s="33"/>
      <c r="M33" s="32"/>
      <c r="N33" s="33"/>
      <c r="O33" s="32"/>
      <c r="P33" s="33"/>
      <c r="Q33" s="32"/>
      <c r="R33" s="33"/>
      <c r="S33" s="32"/>
      <c r="T33" s="37"/>
      <c r="U33" s="32"/>
      <c r="V33" s="33"/>
      <c r="W33" s="32"/>
      <c r="X33" s="33"/>
      <c r="Y33" s="32"/>
      <c r="Z33" s="33"/>
      <c r="AA33" s="32"/>
      <c r="AB33" s="33"/>
      <c r="AC33" s="32"/>
      <c r="AD33" s="33"/>
      <c r="AE33" s="32"/>
      <c r="AF33" s="33"/>
      <c r="AG33" s="32"/>
      <c r="AH33" s="33"/>
      <c r="AI33" s="32"/>
      <c r="AJ33" s="33"/>
      <c r="AK33" s="32"/>
      <c r="AL33" s="33"/>
      <c r="AM33" s="32"/>
      <c r="AN33" s="33"/>
      <c r="AO33" s="32"/>
      <c r="AP33" s="33"/>
      <c r="AQ33" s="32"/>
      <c r="AR33" s="33"/>
      <c r="AS33" s="32"/>
      <c r="AT33" s="33"/>
      <c r="AU33" s="32"/>
      <c r="AV33" s="33"/>
      <c r="AW33" s="32"/>
      <c r="AX33" s="33"/>
      <c r="AY33" s="32"/>
      <c r="AZ33" s="33"/>
      <c r="BA33" s="32"/>
      <c r="BB33" s="33"/>
      <c r="BC33" s="32"/>
      <c r="BD33" s="33"/>
      <c r="BE33" s="36">
        <v>2.0</v>
      </c>
      <c r="BF33" s="33"/>
      <c r="BG33" s="32"/>
      <c r="BH33" s="33"/>
      <c r="BI33" s="32"/>
      <c r="BJ33" s="33"/>
      <c r="BK33" s="32"/>
      <c r="BL33" s="33"/>
      <c r="BM33" s="36">
        <v>1.0</v>
      </c>
      <c r="BN33" s="33"/>
      <c r="BO33" s="36">
        <v>3.0</v>
      </c>
      <c r="BP33" s="33"/>
      <c r="BQ33" s="32"/>
      <c r="BR33" s="33"/>
      <c r="BS33" s="32"/>
      <c r="BT33" s="33"/>
      <c r="BU33" s="32"/>
      <c r="BV33" s="33"/>
      <c r="BW33" s="32"/>
      <c r="BX33" s="33"/>
      <c r="BY33" s="32"/>
      <c r="BZ33" s="33"/>
      <c r="CA33" s="32"/>
      <c r="CB33" s="33"/>
      <c r="CC33" s="32"/>
      <c r="CD33" s="33"/>
      <c r="CE33" s="32"/>
      <c r="CF33" s="33"/>
      <c r="CG33" s="32"/>
      <c r="CH33" s="33"/>
      <c r="CI33" s="36">
        <v>1.0</v>
      </c>
      <c r="CJ33" s="33"/>
      <c r="CK33" s="32"/>
      <c r="CL33" s="33"/>
      <c r="CM33" s="32"/>
      <c r="CN33" s="33"/>
      <c r="CO33" s="32"/>
      <c r="CP33" s="33"/>
      <c r="CQ33" s="32"/>
      <c r="CR33" s="33"/>
      <c r="CS33" s="32"/>
      <c r="CT33" s="33"/>
      <c r="CU33" s="32"/>
      <c r="CV33" s="33"/>
      <c r="CW33" s="32"/>
      <c r="CX33" s="33"/>
      <c r="CY33" s="32"/>
      <c r="CZ33" s="33"/>
      <c r="DA33" s="36">
        <v>1.0</v>
      </c>
      <c r="DB33" s="33"/>
      <c r="DC33" s="32"/>
      <c r="DD33" s="33"/>
      <c r="DE33" s="32"/>
      <c r="DF33" s="33"/>
      <c r="DG33" s="32"/>
      <c r="DH33" s="33"/>
      <c r="DI33" s="32"/>
      <c r="DJ33" s="33"/>
      <c r="DK33" s="32"/>
      <c r="DL33" s="33"/>
      <c r="DM33" s="32"/>
      <c r="DN33" s="33"/>
      <c r="DO33" s="32"/>
      <c r="DP33" s="33"/>
      <c r="DQ33" s="32"/>
      <c r="DR33" s="33"/>
      <c r="DS33" s="32"/>
      <c r="DT33" s="33"/>
      <c r="DU33" s="32"/>
      <c r="DV33" s="33"/>
      <c r="DW33" s="32"/>
      <c r="DX33" s="33"/>
      <c r="DY33" s="32"/>
      <c r="DZ33" s="33"/>
      <c r="EA33" s="32"/>
      <c r="EB33" s="33"/>
      <c r="EC33" s="32"/>
      <c r="ED33" s="33"/>
      <c r="EE33" s="32"/>
      <c r="EF33" s="33"/>
      <c r="EG33" s="32"/>
      <c r="EH33" s="33"/>
      <c r="EI33" s="32"/>
      <c r="EJ33" s="33"/>
      <c r="EK33" s="32"/>
      <c r="EL33" s="33"/>
      <c r="EM33" s="32"/>
      <c r="EN33" s="33"/>
      <c r="EO33" s="32"/>
      <c r="EP33" s="33"/>
      <c r="EQ33" s="32"/>
      <c r="ER33" s="33"/>
      <c r="ES33" s="32"/>
      <c r="ET33" s="33"/>
      <c r="EU33" s="32"/>
      <c r="EV33" s="33"/>
      <c r="EW33" s="32"/>
      <c r="EX33" s="33"/>
      <c r="EY33" s="32"/>
      <c r="EZ33" s="33"/>
      <c r="FA33" s="32"/>
      <c r="FB33" s="33"/>
      <c r="FC33" s="32"/>
      <c r="FD33" s="33"/>
      <c r="FE33" s="32"/>
      <c r="FF33" s="33"/>
      <c r="FG33" s="27">
        <f t="shared" si="4"/>
        <v>8</v>
      </c>
      <c r="FH33" s="25">
        <f t="shared" si="2"/>
        <v>0</v>
      </c>
    </row>
    <row r="34" ht="20.25" customHeight="1">
      <c r="A34" s="38"/>
      <c r="B34" s="39" t="s">
        <v>625</v>
      </c>
      <c r="C34" s="40"/>
      <c r="D34" s="50"/>
      <c r="E34" s="40"/>
      <c r="F34" s="41"/>
      <c r="G34" s="40"/>
      <c r="H34" s="41"/>
      <c r="I34" s="40"/>
      <c r="J34" s="41"/>
      <c r="K34" s="40"/>
      <c r="L34" s="41"/>
      <c r="M34" s="40"/>
      <c r="N34" s="41"/>
      <c r="O34" s="67">
        <v>1.0</v>
      </c>
      <c r="P34" s="41"/>
      <c r="Q34" s="40"/>
      <c r="R34" s="41"/>
      <c r="S34" s="67">
        <v>1.0</v>
      </c>
      <c r="T34" s="41"/>
      <c r="U34" s="40"/>
      <c r="V34" s="41"/>
      <c r="W34" s="67">
        <v>1.0</v>
      </c>
      <c r="X34" s="41"/>
      <c r="Y34" s="40"/>
      <c r="Z34" s="41"/>
      <c r="AA34" s="40"/>
      <c r="AB34" s="41"/>
      <c r="AC34" s="40"/>
      <c r="AD34" s="41"/>
      <c r="AE34" s="40"/>
      <c r="AF34" s="41"/>
      <c r="AG34" s="40"/>
      <c r="AH34" s="41"/>
      <c r="AI34" s="67">
        <v>2.0</v>
      </c>
      <c r="AJ34" s="41"/>
      <c r="AK34" s="40"/>
      <c r="AL34" s="41"/>
      <c r="AM34" s="40"/>
      <c r="AN34" s="41"/>
      <c r="AO34" s="40"/>
      <c r="AP34" s="41"/>
      <c r="AQ34" s="40"/>
      <c r="AR34" s="41"/>
      <c r="AS34" s="40"/>
      <c r="AT34" s="41"/>
      <c r="AU34" s="40"/>
      <c r="AV34" s="41"/>
      <c r="AW34" s="67">
        <v>1.0</v>
      </c>
      <c r="AX34" s="41"/>
      <c r="AY34" s="40"/>
      <c r="AZ34" s="41"/>
      <c r="BA34" s="40"/>
      <c r="BB34" s="41"/>
      <c r="BC34" s="40"/>
      <c r="BD34" s="41"/>
      <c r="BE34" s="40"/>
      <c r="BF34" s="41"/>
      <c r="BG34" s="40"/>
      <c r="BH34" s="41"/>
      <c r="BI34" s="40"/>
      <c r="BJ34" s="41"/>
      <c r="BK34" s="40"/>
      <c r="BL34" s="41"/>
      <c r="BM34" s="67">
        <v>5.0</v>
      </c>
      <c r="BN34" s="41"/>
      <c r="BO34" s="67">
        <v>2.0</v>
      </c>
      <c r="BP34" s="41"/>
      <c r="BQ34" s="40"/>
      <c r="BR34" s="41"/>
      <c r="BS34" s="40"/>
      <c r="BT34" s="41"/>
      <c r="BU34" s="40"/>
      <c r="BV34" s="41"/>
      <c r="BW34" s="40"/>
      <c r="BX34" s="41"/>
      <c r="BY34" s="40"/>
      <c r="BZ34" s="41"/>
      <c r="CA34" s="40"/>
      <c r="CB34" s="41"/>
      <c r="CC34" s="67">
        <v>1.0</v>
      </c>
      <c r="CD34" s="41"/>
      <c r="CE34" s="40"/>
      <c r="CF34" s="41"/>
      <c r="CG34" s="40"/>
      <c r="CH34" s="41"/>
      <c r="CI34" s="67">
        <v>1.0</v>
      </c>
      <c r="CJ34" s="41"/>
      <c r="CK34" s="40"/>
      <c r="CL34" s="41"/>
      <c r="CM34" s="40"/>
      <c r="CN34" s="41"/>
      <c r="CO34" s="67">
        <v>1.0</v>
      </c>
      <c r="CP34" s="41"/>
      <c r="CQ34" s="40"/>
      <c r="CR34" s="41"/>
      <c r="CS34" s="40"/>
      <c r="CT34" s="41"/>
      <c r="CU34" s="40"/>
      <c r="CV34" s="41"/>
      <c r="CW34" s="40"/>
      <c r="CX34" s="41"/>
      <c r="CY34" s="40"/>
      <c r="CZ34" s="41"/>
      <c r="DA34" s="40"/>
      <c r="DB34" s="41"/>
      <c r="DC34" s="40"/>
      <c r="DD34" s="41"/>
      <c r="DE34" s="40"/>
      <c r="DF34" s="41"/>
      <c r="DG34" s="40"/>
      <c r="DH34" s="41"/>
      <c r="DI34" s="40"/>
      <c r="DJ34" s="41"/>
      <c r="DK34" s="40"/>
      <c r="DL34" s="41"/>
      <c r="DM34" s="40"/>
      <c r="DN34" s="41"/>
      <c r="DO34" s="40"/>
      <c r="DP34" s="41"/>
      <c r="DQ34" s="40"/>
      <c r="DR34" s="41"/>
      <c r="DS34" s="40"/>
      <c r="DT34" s="41"/>
      <c r="DU34" s="40"/>
      <c r="DV34" s="41"/>
      <c r="DW34" s="40"/>
      <c r="DX34" s="41"/>
      <c r="DY34" s="40"/>
      <c r="DZ34" s="41"/>
      <c r="EA34" s="40"/>
      <c r="EB34" s="41"/>
      <c r="EC34" s="40"/>
      <c r="ED34" s="41"/>
      <c r="EE34" s="67">
        <v>1.0</v>
      </c>
      <c r="EF34" s="41"/>
      <c r="EG34" s="40"/>
      <c r="EH34" s="41"/>
      <c r="EI34" s="40"/>
      <c r="EJ34" s="41"/>
      <c r="EK34" s="40"/>
      <c r="EL34" s="41"/>
      <c r="EM34" s="40"/>
      <c r="EN34" s="41"/>
      <c r="EO34" s="40"/>
      <c r="EP34" s="41"/>
      <c r="EQ34" s="40"/>
      <c r="ER34" s="41"/>
      <c r="ES34" s="40"/>
      <c r="ET34" s="41"/>
      <c r="EU34" s="40"/>
      <c r="EV34" s="41"/>
      <c r="EW34" s="40"/>
      <c r="EX34" s="41"/>
      <c r="EY34" s="40"/>
      <c r="EZ34" s="41"/>
      <c r="FA34" s="40"/>
      <c r="FB34" s="41"/>
      <c r="FC34" s="40"/>
      <c r="FD34" s="41"/>
      <c r="FE34" s="40"/>
      <c r="FF34" s="41"/>
      <c r="FG34" s="27">
        <f t="shared" si="4"/>
        <v>17</v>
      </c>
      <c r="FH34" s="25">
        <f t="shared" si="2"/>
        <v>0</v>
      </c>
    </row>
    <row r="35" ht="15.75" customHeight="1">
      <c r="A35" s="44" t="s">
        <v>67</v>
      </c>
      <c r="B35" s="51" t="s">
        <v>626</v>
      </c>
      <c r="C35" s="54"/>
      <c r="D35" s="47"/>
      <c r="E35" s="46"/>
      <c r="F35" s="47"/>
      <c r="G35" s="46"/>
      <c r="H35" s="47"/>
      <c r="I35" s="46"/>
      <c r="J35" s="47"/>
      <c r="K35" s="46"/>
      <c r="L35" s="47"/>
      <c r="M35" s="46"/>
      <c r="N35" s="47"/>
      <c r="O35" s="46"/>
      <c r="P35" s="47"/>
      <c r="Q35" s="46"/>
      <c r="R35" s="47"/>
      <c r="S35" s="54"/>
      <c r="T35" s="47"/>
      <c r="U35" s="46"/>
      <c r="V35" s="47"/>
      <c r="W35" s="54">
        <v>1.0</v>
      </c>
      <c r="X35" s="47"/>
      <c r="Y35" s="46"/>
      <c r="Z35" s="47"/>
      <c r="AA35" s="54"/>
      <c r="AB35" s="47"/>
      <c r="AC35" s="46"/>
      <c r="AD35" s="47"/>
      <c r="AE35" s="46"/>
      <c r="AF35" s="55"/>
      <c r="AG35" s="54">
        <v>3.0</v>
      </c>
      <c r="AH35" s="47"/>
      <c r="AI35" s="54">
        <v>2.0</v>
      </c>
      <c r="AJ35" s="47"/>
      <c r="AK35" s="54"/>
      <c r="AL35" s="47"/>
      <c r="AM35" s="46"/>
      <c r="AN35" s="47"/>
      <c r="AO35" s="46"/>
      <c r="AP35" s="47"/>
      <c r="AQ35" s="46"/>
      <c r="AR35" s="47"/>
      <c r="AS35" s="46"/>
      <c r="AT35" s="47"/>
      <c r="AU35" s="46"/>
      <c r="AV35" s="47"/>
      <c r="AW35" s="46"/>
      <c r="AX35" s="47"/>
      <c r="AY35" s="46"/>
      <c r="AZ35" s="47"/>
      <c r="BA35" s="46"/>
      <c r="BB35" s="47"/>
      <c r="BC35" s="54">
        <v>1.0</v>
      </c>
      <c r="BD35" s="47"/>
      <c r="BE35" s="46"/>
      <c r="BF35" s="47"/>
      <c r="BG35" s="46"/>
      <c r="BH35" s="47"/>
      <c r="BI35" s="46"/>
      <c r="BJ35" s="47"/>
      <c r="BK35" s="46"/>
      <c r="BL35" s="47"/>
      <c r="BM35" s="46"/>
      <c r="BN35" s="47"/>
      <c r="BO35" s="46"/>
      <c r="BP35" s="47"/>
      <c r="BQ35" s="46"/>
      <c r="BR35" s="47"/>
      <c r="BS35" s="46"/>
      <c r="BT35" s="47"/>
      <c r="BU35" s="46"/>
      <c r="BV35" s="47"/>
      <c r="BW35" s="46"/>
      <c r="BX35" s="47"/>
      <c r="BY35" s="46"/>
      <c r="BZ35" s="47"/>
      <c r="CA35" s="46"/>
      <c r="CB35" s="47"/>
      <c r="CC35" s="46"/>
      <c r="CD35" s="47"/>
      <c r="CE35" s="46"/>
      <c r="CF35" s="47"/>
      <c r="CG35" s="46"/>
      <c r="CH35" s="47"/>
      <c r="CI35" s="46"/>
      <c r="CJ35" s="47"/>
      <c r="CK35" s="46"/>
      <c r="CL35" s="47"/>
      <c r="CM35" s="46"/>
      <c r="CN35" s="47"/>
      <c r="CO35" s="46"/>
      <c r="CP35" s="47"/>
      <c r="CQ35" s="46"/>
      <c r="CR35" s="47"/>
      <c r="CS35" s="46"/>
      <c r="CT35" s="47"/>
      <c r="CU35" s="46"/>
      <c r="CV35" s="47"/>
      <c r="CW35" s="46"/>
      <c r="CX35" s="47"/>
      <c r="CY35" s="46"/>
      <c r="CZ35" s="47"/>
      <c r="DA35" s="46"/>
      <c r="DB35" s="47"/>
      <c r="DC35" s="46"/>
      <c r="DD35" s="47"/>
      <c r="DE35" s="46"/>
      <c r="DF35" s="47"/>
      <c r="DG35" s="46"/>
      <c r="DH35" s="47"/>
      <c r="DI35" s="46"/>
      <c r="DJ35" s="47"/>
      <c r="DK35" s="46"/>
      <c r="DL35" s="47"/>
      <c r="DM35" s="46"/>
      <c r="DN35" s="47"/>
      <c r="DO35" s="46"/>
      <c r="DP35" s="47"/>
      <c r="DQ35" s="46"/>
      <c r="DR35" s="47"/>
      <c r="DS35" s="46"/>
      <c r="DT35" s="47"/>
      <c r="DU35" s="46"/>
      <c r="DV35" s="47"/>
      <c r="DW35" s="46"/>
      <c r="DX35" s="47"/>
      <c r="DY35" s="46"/>
      <c r="DZ35" s="47"/>
      <c r="EA35" s="46"/>
      <c r="EB35" s="47"/>
      <c r="EC35" s="46"/>
      <c r="ED35" s="47"/>
      <c r="EE35" s="46"/>
      <c r="EF35" s="47"/>
      <c r="EG35" s="46"/>
      <c r="EH35" s="47"/>
      <c r="EI35" s="46"/>
      <c r="EJ35" s="47"/>
      <c r="EK35" s="46"/>
      <c r="EL35" s="47"/>
      <c r="EM35" s="46"/>
      <c r="EN35" s="47"/>
      <c r="EO35" s="46"/>
      <c r="EP35" s="47"/>
      <c r="EQ35" s="46"/>
      <c r="ER35" s="47"/>
      <c r="ES35" s="46"/>
      <c r="ET35" s="47"/>
      <c r="EU35" s="46"/>
      <c r="EV35" s="47"/>
      <c r="EW35" s="46"/>
      <c r="EX35" s="47"/>
      <c r="EY35" s="46"/>
      <c r="EZ35" s="47"/>
      <c r="FA35" s="46"/>
      <c r="FB35" s="47"/>
      <c r="FC35" s="46"/>
      <c r="FD35" s="47"/>
      <c r="FE35" s="46"/>
      <c r="FF35" s="47"/>
      <c r="FG35" s="27">
        <f t="shared" si="4"/>
        <v>7</v>
      </c>
      <c r="FH35" s="25">
        <f t="shared" si="2"/>
        <v>0</v>
      </c>
    </row>
    <row r="36" ht="15.75" customHeight="1">
      <c r="A36" s="30"/>
      <c r="B36" s="58" t="s">
        <v>627</v>
      </c>
      <c r="C36" s="36"/>
      <c r="D36" s="33"/>
      <c r="E36" s="32"/>
      <c r="F36" s="33"/>
      <c r="G36" s="32"/>
      <c r="H36" s="33"/>
      <c r="I36" s="32"/>
      <c r="J36" s="33"/>
      <c r="K36" s="32"/>
      <c r="L36" s="33"/>
      <c r="M36" s="32"/>
      <c r="N36" s="33"/>
      <c r="O36" s="32"/>
      <c r="P36" s="33"/>
      <c r="Q36" s="32"/>
      <c r="R36" s="33"/>
      <c r="S36" s="32"/>
      <c r="T36" s="33"/>
      <c r="U36" s="32"/>
      <c r="V36" s="33"/>
      <c r="W36" s="32"/>
      <c r="X36" s="33"/>
      <c r="Y36" s="32"/>
      <c r="Z36" s="33"/>
      <c r="AA36" s="32"/>
      <c r="AB36" s="33"/>
      <c r="AC36" s="32"/>
      <c r="AD36" s="33"/>
      <c r="AE36" s="32"/>
      <c r="AF36" s="33"/>
      <c r="AG36" s="32"/>
      <c r="AH36" s="33"/>
      <c r="AI36" s="36"/>
      <c r="AJ36" s="33"/>
      <c r="AK36" s="32"/>
      <c r="AL36" s="33"/>
      <c r="AM36" s="32"/>
      <c r="AN36" s="33"/>
      <c r="AO36" s="32"/>
      <c r="AP36" s="33"/>
      <c r="AQ36" s="32"/>
      <c r="AR36" s="33"/>
      <c r="AS36" s="32"/>
      <c r="AT36" s="33"/>
      <c r="AU36" s="36">
        <v>1.0</v>
      </c>
      <c r="AV36" s="33"/>
      <c r="AW36" s="32"/>
      <c r="AX36" s="33"/>
      <c r="AY36" s="32"/>
      <c r="AZ36" s="33"/>
      <c r="BA36" s="32"/>
      <c r="BB36" s="33"/>
      <c r="BC36" s="32"/>
      <c r="BD36" s="33"/>
      <c r="BE36" s="32"/>
      <c r="BF36" s="33"/>
      <c r="BG36" s="32"/>
      <c r="BH36" s="33"/>
      <c r="BI36" s="32"/>
      <c r="BJ36" s="33"/>
      <c r="BK36" s="32"/>
      <c r="BL36" s="33"/>
      <c r="BM36" s="32"/>
      <c r="BN36" s="33"/>
      <c r="BO36" s="32"/>
      <c r="BP36" s="33"/>
      <c r="BQ36" s="32"/>
      <c r="BR36" s="33"/>
      <c r="BS36" s="32"/>
      <c r="BT36" s="33"/>
      <c r="BU36" s="32"/>
      <c r="BV36" s="33"/>
      <c r="BW36" s="32"/>
      <c r="BX36" s="33"/>
      <c r="BY36" s="32"/>
      <c r="BZ36" s="33"/>
      <c r="CA36" s="32"/>
      <c r="CB36" s="33"/>
      <c r="CC36" s="32"/>
      <c r="CD36" s="33"/>
      <c r="CE36" s="32"/>
      <c r="CF36" s="33"/>
      <c r="CG36" s="32"/>
      <c r="CH36" s="33"/>
      <c r="CI36" s="32"/>
      <c r="CJ36" s="33"/>
      <c r="CK36" s="32"/>
      <c r="CL36" s="33"/>
      <c r="CM36" s="32"/>
      <c r="CN36" s="33"/>
      <c r="CO36" s="32"/>
      <c r="CP36" s="33"/>
      <c r="CQ36" s="32"/>
      <c r="CR36" s="33"/>
      <c r="CS36" s="32"/>
      <c r="CT36" s="33"/>
      <c r="CU36" s="32"/>
      <c r="CV36" s="33"/>
      <c r="CW36" s="32"/>
      <c r="CX36" s="33"/>
      <c r="CY36" s="32"/>
      <c r="CZ36" s="33"/>
      <c r="DA36" s="32"/>
      <c r="DB36" s="33"/>
      <c r="DC36" s="32"/>
      <c r="DD36" s="33"/>
      <c r="DE36" s="32"/>
      <c r="DF36" s="33"/>
      <c r="DG36" s="32"/>
      <c r="DH36" s="33"/>
      <c r="DI36" s="32"/>
      <c r="DJ36" s="33"/>
      <c r="DK36" s="32"/>
      <c r="DL36" s="33"/>
      <c r="DM36" s="32"/>
      <c r="DN36" s="33"/>
      <c r="DO36" s="32"/>
      <c r="DP36" s="33"/>
      <c r="DQ36" s="32"/>
      <c r="DR36" s="33"/>
      <c r="DS36" s="32"/>
      <c r="DT36" s="33"/>
      <c r="DU36" s="32"/>
      <c r="DV36" s="33"/>
      <c r="DW36" s="32"/>
      <c r="DX36" s="33"/>
      <c r="DY36" s="32"/>
      <c r="DZ36" s="33"/>
      <c r="EA36" s="32"/>
      <c r="EB36" s="33"/>
      <c r="EC36" s="32"/>
      <c r="ED36" s="33"/>
      <c r="EE36" s="32"/>
      <c r="EF36" s="33"/>
      <c r="EG36" s="32"/>
      <c r="EH36" s="33"/>
      <c r="EI36" s="32"/>
      <c r="EJ36" s="33"/>
      <c r="EK36" s="32"/>
      <c r="EL36" s="33"/>
      <c r="EM36" s="32"/>
      <c r="EN36" s="33"/>
      <c r="EO36" s="32"/>
      <c r="EP36" s="33"/>
      <c r="EQ36" s="32"/>
      <c r="ER36" s="33"/>
      <c r="ES36" s="32"/>
      <c r="ET36" s="33"/>
      <c r="EU36" s="32"/>
      <c r="EV36" s="33"/>
      <c r="EW36" s="32"/>
      <c r="EX36" s="33"/>
      <c r="EY36" s="32"/>
      <c r="EZ36" s="33"/>
      <c r="FA36" s="32"/>
      <c r="FB36" s="33"/>
      <c r="FC36" s="32"/>
      <c r="FD36" s="33"/>
      <c r="FE36" s="32"/>
      <c r="FF36" s="33"/>
      <c r="FG36" s="27">
        <f t="shared" si="4"/>
        <v>1</v>
      </c>
      <c r="FH36" s="25">
        <f t="shared" si="2"/>
        <v>0</v>
      </c>
    </row>
    <row r="37" ht="15.75" customHeight="1">
      <c r="A37" s="30"/>
      <c r="B37" s="58" t="s">
        <v>628</v>
      </c>
      <c r="C37" s="36"/>
      <c r="D37" s="33"/>
      <c r="E37" s="32"/>
      <c r="F37" s="33"/>
      <c r="G37" s="32"/>
      <c r="H37" s="33"/>
      <c r="I37" s="32"/>
      <c r="J37" s="33"/>
      <c r="K37" s="32"/>
      <c r="L37" s="33"/>
      <c r="M37" s="32"/>
      <c r="N37" s="33"/>
      <c r="O37" s="32"/>
      <c r="P37" s="33"/>
      <c r="Q37" s="32"/>
      <c r="R37" s="33"/>
      <c r="S37" s="32"/>
      <c r="T37" s="33"/>
      <c r="U37" s="32"/>
      <c r="V37" s="33"/>
      <c r="W37" s="32"/>
      <c r="X37" s="33"/>
      <c r="Y37" s="32"/>
      <c r="Z37" s="33"/>
      <c r="AA37" s="32"/>
      <c r="AB37" s="33"/>
      <c r="AC37" s="32"/>
      <c r="AD37" s="33"/>
      <c r="AE37" s="32"/>
      <c r="AF37" s="33"/>
      <c r="AG37" s="32"/>
      <c r="AH37" s="33"/>
      <c r="AI37" s="32"/>
      <c r="AJ37" s="33"/>
      <c r="AK37" s="32"/>
      <c r="AL37" s="33"/>
      <c r="AM37" s="32"/>
      <c r="AN37" s="33"/>
      <c r="AO37" s="32"/>
      <c r="AP37" s="33"/>
      <c r="AQ37" s="32"/>
      <c r="AR37" s="33"/>
      <c r="AS37" s="32"/>
      <c r="AT37" s="33"/>
      <c r="AU37" s="32"/>
      <c r="AV37" s="33"/>
      <c r="AW37" s="32"/>
      <c r="AX37" s="33"/>
      <c r="AY37" s="32"/>
      <c r="AZ37" s="33"/>
      <c r="BA37" s="32"/>
      <c r="BB37" s="33"/>
      <c r="BC37" s="32"/>
      <c r="BD37" s="33"/>
      <c r="BE37" s="32"/>
      <c r="BF37" s="33"/>
      <c r="BG37" s="32"/>
      <c r="BH37" s="33"/>
      <c r="BI37" s="32"/>
      <c r="BJ37" s="33"/>
      <c r="BK37" s="32"/>
      <c r="BL37" s="33"/>
      <c r="BM37" s="32"/>
      <c r="BN37" s="33"/>
      <c r="BO37" s="32"/>
      <c r="BP37" s="33"/>
      <c r="BQ37" s="32"/>
      <c r="BR37" s="33"/>
      <c r="BS37" s="32"/>
      <c r="BT37" s="33"/>
      <c r="BU37" s="32"/>
      <c r="BV37" s="33"/>
      <c r="BW37" s="32"/>
      <c r="BX37" s="33"/>
      <c r="BY37" s="32"/>
      <c r="BZ37" s="33"/>
      <c r="CA37" s="32"/>
      <c r="CB37" s="33"/>
      <c r="CC37" s="32"/>
      <c r="CD37" s="33"/>
      <c r="CE37" s="32"/>
      <c r="CF37" s="33"/>
      <c r="CG37" s="32"/>
      <c r="CH37" s="33"/>
      <c r="CI37" s="32"/>
      <c r="CJ37" s="33"/>
      <c r="CK37" s="32"/>
      <c r="CL37" s="33"/>
      <c r="CM37" s="32"/>
      <c r="CN37" s="33"/>
      <c r="CO37" s="32"/>
      <c r="CP37" s="33"/>
      <c r="CQ37" s="32"/>
      <c r="CR37" s="33"/>
      <c r="CS37" s="32"/>
      <c r="CT37" s="33"/>
      <c r="CU37" s="32"/>
      <c r="CV37" s="33"/>
      <c r="CW37" s="32"/>
      <c r="CX37" s="33"/>
      <c r="CY37" s="32"/>
      <c r="CZ37" s="33"/>
      <c r="DA37" s="32"/>
      <c r="DB37" s="33"/>
      <c r="DC37" s="32"/>
      <c r="DD37" s="33"/>
      <c r="DE37" s="32"/>
      <c r="DF37" s="33"/>
      <c r="DG37" s="32"/>
      <c r="DH37" s="33"/>
      <c r="DI37" s="32"/>
      <c r="DJ37" s="33"/>
      <c r="DK37" s="32"/>
      <c r="DL37" s="33"/>
      <c r="DM37" s="32"/>
      <c r="DN37" s="33"/>
      <c r="DO37" s="32"/>
      <c r="DP37" s="33"/>
      <c r="DQ37" s="32"/>
      <c r="DR37" s="33"/>
      <c r="DS37" s="32"/>
      <c r="DT37" s="33"/>
      <c r="DU37" s="32"/>
      <c r="DV37" s="33"/>
      <c r="DW37" s="32"/>
      <c r="DX37" s="33"/>
      <c r="DY37" s="32"/>
      <c r="DZ37" s="33"/>
      <c r="EA37" s="32"/>
      <c r="EB37" s="33"/>
      <c r="EC37" s="32"/>
      <c r="ED37" s="33"/>
      <c r="EE37" s="32"/>
      <c r="EF37" s="33"/>
      <c r="EG37" s="32"/>
      <c r="EH37" s="33"/>
      <c r="EI37" s="32"/>
      <c r="EJ37" s="33"/>
      <c r="EK37" s="32"/>
      <c r="EL37" s="33"/>
      <c r="EM37" s="32"/>
      <c r="EN37" s="33"/>
      <c r="EO37" s="32"/>
      <c r="EP37" s="33"/>
      <c r="EQ37" s="32"/>
      <c r="ER37" s="33"/>
      <c r="ES37" s="32"/>
      <c r="ET37" s="33"/>
      <c r="EU37" s="32"/>
      <c r="EV37" s="33"/>
      <c r="EW37" s="32"/>
      <c r="EX37" s="33"/>
      <c r="EY37" s="32"/>
      <c r="EZ37" s="33"/>
      <c r="FA37" s="32"/>
      <c r="FB37" s="33"/>
      <c r="FC37" s="32"/>
      <c r="FD37" s="33"/>
      <c r="FE37" s="32"/>
      <c r="FF37" s="33"/>
      <c r="FG37" s="27">
        <f t="shared" si="4"/>
        <v>0</v>
      </c>
      <c r="FH37" s="25">
        <f t="shared" si="2"/>
        <v>0</v>
      </c>
    </row>
    <row r="38" ht="15.75" customHeight="1">
      <c r="A38" s="30"/>
      <c r="B38" s="58" t="s">
        <v>629</v>
      </c>
      <c r="C38" s="32"/>
      <c r="D38" s="33"/>
      <c r="E38" s="32"/>
      <c r="F38" s="33"/>
      <c r="G38" s="32"/>
      <c r="H38" s="33"/>
      <c r="I38" s="32"/>
      <c r="J38" s="33"/>
      <c r="K38" s="32"/>
      <c r="L38" s="33"/>
      <c r="M38" s="32"/>
      <c r="N38" s="33"/>
      <c r="O38" s="32"/>
      <c r="P38" s="33"/>
      <c r="Q38" s="32"/>
      <c r="R38" s="33"/>
      <c r="S38" s="32"/>
      <c r="T38" s="33"/>
      <c r="U38" s="32"/>
      <c r="V38" s="33"/>
      <c r="W38" s="32"/>
      <c r="X38" s="33"/>
      <c r="Y38" s="32"/>
      <c r="Z38" s="33"/>
      <c r="AA38" s="32"/>
      <c r="AB38" s="33"/>
      <c r="AC38" s="32"/>
      <c r="AD38" s="33"/>
      <c r="AE38" s="32"/>
      <c r="AF38" s="33"/>
      <c r="AG38" s="32"/>
      <c r="AH38" s="33"/>
      <c r="AI38" s="32"/>
      <c r="AJ38" s="33"/>
      <c r="AK38" s="32"/>
      <c r="AL38" s="33"/>
      <c r="AM38" s="32"/>
      <c r="AN38" s="33"/>
      <c r="AO38" s="32"/>
      <c r="AP38" s="33"/>
      <c r="AQ38" s="32"/>
      <c r="AR38" s="33"/>
      <c r="AS38" s="32"/>
      <c r="AT38" s="33"/>
      <c r="AU38" s="32"/>
      <c r="AV38" s="33"/>
      <c r="AW38" s="32"/>
      <c r="AX38" s="33"/>
      <c r="AY38" s="32"/>
      <c r="AZ38" s="33"/>
      <c r="BA38" s="32"/>
      <c r="BB38" s="33"/>
      <c r="BC38" s="32"/>
      <c r="BD38" s="33"/>
      <c r="BE38" s="32"/>
      <c r="BF38" s="33"/>
      <c r="BG38" s="32"/>
      <c r="BH38" s="33"/>
      <c r="BI38" s="32"/>
      <c r="BJ38" s="33"/>
      <c r="BK38" s="32"/>
      <c r="BL38" s="33"/>
      <c r="BM38" s="32"/>
      <c r="BN38" s="33"/>
      <c r="BO38" s="32"/>
      <c r="BP38" s="33"/>
      <c r="BQ38" s="32"/>
      <c r="BR38" s="33"/>
      <c r="BS38" s="32"/>
      <c r="BT38" s="33"/>
      <c r="BU38" s="32"/>
      <c r="BV38" s="33"/>
      <c r="BW38" s="32"/>
      <c r="BX38" s="33"/>
      <c r="BY38" s="32"/>
      <c r="BZ38" s="33"/>
      <c r="CA38" s="32"/>
      <c r="CB38" s="33"/>
      <c r="CC38" s="32"/>
      <c r="CD38" s="33"/>
      <c r="CE38" s="32"/>
      <c r="CF38" s="33"/>
      <c r="CG38" s="32"/>
      <c r="CH38" s="33"/>
      <c r="CI38" s="32"/>
      <c r="CJ38" s="33"/>
      <c r="CK38" s="32"/>
      <c r="CL38" s="33"/>
      <c r="CM38" s="32"/>
      <c r="CN38" s="33"/>
      <c r="CO38" s="32"/>
      <c r="CP38" s="33"/>
      <c r="CQ38" s="32"/>
      <c r="CR38" s="33"/>
      <c r="CS38" s="32"/>
      <c r="CT38" s="33"/>
      <c r="CU38" s="32"/>
      <c r="CV38" s="33"/>
      <c r="CW38" s="32"/>
      <c r="CX38" s="33"/>
      <c r="CY38" s="32"/>
      <c r="CZ38" s="33"/>
      <c r="DA38" s="32"/>
      <c r="DB38" s="33"/>
      <c r="DC38" s="32"/>
      <c r="DD38" s="33"/>
      <c r="DE38" s="32"/>
      <c r="DF38" s="33"/>
      <c r="DG38" s="32"/>
      <c r="DH38" s="33"/>
      <c r="DI38" s="32"/>
      <c r="DJ38" s="33"/>
      <c r="DK38" s="32"/>
      <c r="DL38" s="33"/>
      <c r="DM38" s="32"/>
      <c r="DN38" s="33"/>
      <c r="DO38" s="32"/>
      <c r="DP38" s="33"/>
      <c r="DQ38" s="32"/>
      <c r="DR38" s="33"/>
      <c r="DS38" s="32"/>
      <c r="DT38" s="33"/>
      <c r="DU38" s="32"/>
      <c r="DV38" s="33"/>
      <c r="DW38" s="32"/>
      <c r="DX38" s="33"/>
      <c r="DY38" s="32"/>
      <c r="DZ38" s="33"/>
      <c r="EA38" s="32"/>
      <c r="EB38" s="33"/>
      <c r="EC38" s="32"/>
      <c r="ED38" s="33"/>
      <c r="EE38" s="32"/>
      <c r="EF38" s="33"/>
      <c r="EG38" s="32"/>
      <c r="EH38" s="33"/>
      <c r="EI38" s="32"/>
      <c r="EJ38" s="33"/>
      <c r="EK38" s="32"/>
      <c r="EL38" s="33"/>
      <c r="EM38" s="32"/>
      <c r="EN38" s="33"/>
      <c r="EO38" s="32"/>
      <c r="EP38" s="33"/>
      <c r="EQ38" s="32"/>
      <c r="ER38" s="33"/>
      <c r="ES38" s="32"/>
      <c r="ET38" s="33"/>
      <c r="EU38" s="32"/>
      <c r="EV38" s="33"/>
      <c r="EW38" s="32"/>
      <c r="EX38" s="33"/>
      <c r="EY38" s="32"/>
      <c r="EZ38" s="33"/>
      <c r="FA38" s="32"/>
      <c r="FB38" s="33"/>
      <c r="FC38" s="32"/>
      <c r="FD38" s="33"/>
      <c r="FE38" s="32"/>
      <c r="FF38" s="33"/>
      <c r="FG38" s="27">
        <f t="shared" si="4"/>
        <v>0</v>
      </c>
      <c r="FH38" s="25">
        <f t="shared" si="2"/>
        <v>0</v>
      </c>
    </row>
    <row r="39" ht="15.75" customHeight="1">
      <c r="A39" s="30"/>
      <c r="B39" s="58" t="s">
        <v>630</v>
      </c>
      <c r="C39" s="32"/>
      <c r="D39" s="33"/>
      <c r="E39" s="32"/>
      <c r="F39" s="33"/>
      <c r="G39" s="32"/>
      <c r="H39" s="33"/>
      <c r="I39" s="32"/>
      <c r="J39" s="33"/>
      <c r="K39" s="32"/>
      <c r="L39" s="33"/>
      <c r="M39" s="32"/>
      <c r="N39" s="33"/>
      <c r="O39" s="32"/>
      <c r="P39" s="33"/>
      <c r="Q39" s="32"/>
      <c r="R39" s="33"/>
      <c r="S39" s="32"/>
      <c r="T39" s="33"/>
      <c r="U39" s="32"/>
      <c r="V39" s="33"/>
      <c r="W39" s="32"/>
      <c r="X39" s="33"/>
      <c r="Y39" s="32"/>
      <c r="Z39" s="33"/>
      <c r="AA39" s="32"/>
      <c r="AB39" s="33"/>
      <c r="AC39" s="32"/>
      <c r="AD39" s="33"/>
      <c r="AE39" s="32"/>
      <c r="AF39" s="33"/>
      <c r="AG39" s="32"/>
      <c r="AH39" s="33"/>
      <c r="AI39" s="32"/>
      <c r="AJ39" s="33"/>
      <c r="AK39" s="32"/>
      <c r="AL39" s="33"/>
      <c r="AM39" s="32"/>
      <c r="AN39" s="33"/>
      <c r="AO39" s="32"/>
      <c r="AP39" s="33"/>
      <c r="AQ39" s="32"/>
      <c r="AR39" s="33"/>
      <c r="AS39" s="32"/>
      <c r="AT39" s="33"/>
      <c r="AU39" s="32"/>
      <c r="AV39" s="33"/>
      <c r="AW39" s="32"/>
      <c r="AX39" s="33"/>
      <c r="AY39" s="32"/>
      <c r="AZ39" s="33"/>
      <c r="BA39" s="32"/>
      <c r="BB39" s="33"/>
      <c r="BC39" s="32"/>
      <c r="BD39" s="33"/>
      <c r="BE39" s="32"/>
      <c r="BF39" s="33"/>
      <c r="BG39" s="32"/>
      <c r="BH39" s="33"/>
      <c r="BI39" s="32"/>
      <c r="BJ39" s="33"/>
      <c r="BK39" s="32"/>
      <c r="BL39" s="33"/>
      <c r="BM39" s="32"/>
      <c r="BN39" s="33"/>
      <c r="BO39" s="32"/>
      <c r="BP39" s="33"/>
      <c r="BQ39" s="32"/>
      <c r="BR39" s="33"/>
      <c r="BS39" s="32"/>
      <c r="BT39" s="33"/>
      <c r="BU39" s="32"/>
      <c r="BV39" s="33"/>
      <c r="BW39" s="32"/>
      <c r="BX39" s="33"/>
      <c r="BY39" s="32"/>
      <c r="BZ39" s="33"/>
      <c r="CA39" s="32"/>
      <c r="CB39" s="33"/>
      <c r="CC39" s="36">
        <v>1.0</v>
      </c>
      <c r="CD39" s="33"/>
      <c r="CE39" s="32"/>
      <c r="CF39" s="33"/>
      <c r="CG39" s="32"/>
      <c r="CH39" s="33"/>
      <c r="CI39" s="32"/>
      <c r="CJ39" s="33"/>
      <c r="CK39" s="32"/>
      <c r="CL39" s="33"/>
      <c r="CM39" s="32"/>
      <c r="CN39" s="33"/>
      <c r="CO39" s="32"/>
      <c r="CP39" s="33"/>
      <c r="CQ39" s="32"/>
      <c r="CR39" s="33"/>
      <c r="CS39" s="32"/>
      <c r="CT39" s="33"/>
      <c r="CU39" s="32"/>
      <c r="CV39" s="33"/>
      <c r="CW39" s="32"/>
      <c r="CX39" s="33"/>
      <c r="CY39" s="32"/>
      <c r="CZ39" s="33"/>
      <c r="DA39" s="32"/>
      <c r="DB39" s="33"/>
      <c r="DC39" s="32"/>
      <c r="DD39" s="33"/>
      <c r="DE39" s="32"/>
      <c r="DF39" s="33"/>
      <c r="DG39" s="32"/>
      <c r="DH39" s="33"/>
      <c r="DI39" s="32"/>
      <c r="DJ39" s="33"/>
      <c r="DK39" s="32"/>
      <c r="DL39" s="33"/>
      <c r="DM39" s="32"/>
      <c r="DN39" s="33"/>
      <c r="DO39" s="32"/>
      <c r="DP39" s="33"/>
      <c r="DQ39" s="32"/>
      <c r="DR39" s="33"/>
      <c r="DS39" s="32"/>
      <c r="DT39" s="33"/>
      <c r="DU39" s="32"/>
      <c r="DV39" s="33"/>
      <c r="DW39" s="32"/>
      <c r="DX39" s="33"/>
      <c r="DY39" s="32"/>
      <c r="DZ39" s="33"/>
      <c r="EA39" s="32"/>
      <c r="EB39" s="33"/>
      <c r="EC39" s="32"/>
      <c r="ED39" s="33"/>
      <c r="EE39" s="32"/>
      <c r="EF39" s="33"/>
      <c r="EG39" s="32"/>
      <c r="EH39" s="33"/>
      <c r="EI39" s="32"/>
      <c r="EJ39" s="33"/>
      <c r="EK39" s="32"/>
      <c r="EL39" s="33"/>
      <c r="EM39" s="32"/>
      <c r="EN39" s="33"/>
      <c r="EO39" s="32"/>
      <c r="EP39" s="33"/>
      <c r="EQ39" s="32"/>
      <c r="ER39" s="33"/>
      <c r="ES39" s="32"/>
      <c r="ET39" s="33"/>
      <c r="EU39" s="32"/>
      <c r="EV39" s="33"/>
      <c r="EW39" s="32"/>
      <c r="EX39" s="33"/>
      <c r="EY39" s="32"/>
      <c r="EZ39" s="33"/>
      <c r="FA39" s="32"/>
      <c r="FB39" s="33"/>
      <c r="FC39" s="32"/>
      <c r="FD39" s="33"/>
      <c r="FE39" s="32"/>
      <c r="FF39" s="33"/>
      <c r="FG39" s="27">
        <f t="shared" si="4"/>
        <v>1</v>
      </c>
      <c r="FH39" s="25">
        <f t="shared" si="2"/>
        <v>0</v>
      </c>
    </row>
    <row r="40" ht="15.75" customHeight="1">
      <c r="A40" s="30"/>
      <c r="B40" s="58" t="s">
        <v>631</v>
      </c>
      <c r="C40" s="32"/>
      <c r="D40" s="33"/>
      <c r="E40" s="32"/>
      <c r="F40" s="33"/>
      <c r="G40" s="32"/>
      <c r="H40" s="33"/>
      <c r="I40" s="32"/>
      <c r="J40" s="33"/>
      <c r="K40" s="32"/>
      <c r="L40" s="33"/>
      <c r="M40" s="32"/>
      <c r="N40" s="33"/>
      <c r="O40" s="32"/>
      <c r="P40" s="33"/>
      <c r="Q40" s="32"/>
      <c r="R40" s="33"/>
      <c r="S40" s="32"/>
      <c r="T40" s="33"/>
      <c r="U40" s="32"/>
      <c r="V40" s="33"/>
      <c r="W40" s="32"/>
      <c r="X40" s="33"/>
      <c r="Y40" s="32"/>
      <c r="Z40" s="33"/>
      <c r="AA40" s="32"/>
      <c r="AB40" s="33"/>
      <c r="AC40" s="32"/>
      <c r="AD40" s="33"/>
      <c r="AE40" s="32"/>
      <c r="AF40" s="33"/>
      <c r="AG40" s="32"/>
      <c r="AH40" s="33"/>
      <c r="AI40" s="32"/>
      <c r="AJ40" s="33"/>
      <c r="AK40" s="32"/>
      <c r="AL40" s="33"/>
      <c r="AM40" s="32"/>
      <c r="AN40" s="33"/>
      <c r="AO40" s="32"/>
      <c r="AP40" s="33"/>
      <c r="AQ40" s="32"/>
      <c r="AR40" s="33"/>
      <c r="AS40" s="32"/>
      <c r="AT40" s="33"/>
      <c r="AU40" s="32"/>
      <c r="AV40" s="33"/>
      <c r="AW40" s="32"/>
      <c r="AX40" s="33"/>
      <c r="AY40" s="32"/>
      <c r="AZ40" s="33"/>
      <c r="BA40" s="32"/>
      <c r="BB40" s="33"/>
      <c r="BC40" s="32"/>
      <c r="BD40" s="33"/>
      <c r="BE40" s="32"/>
      <c r="BF40" s="33"/>
      <c r="BG40" s="32"/>
      <c r="BH40" s="33"/>
      <c r="BI40" s="32"/>
      <c r="BJ40" s="33"/>
      <c r="BK40" s="32"/>
      <c r="BL40" s="33"/>
      <c r="BM40" s="32"/>
      <c r="BN40" s="33"/>
      <c r="BO40" s="32"/>
      <c r="BP40" s="33"/>
      <c r="BQ40" s="32"/>
      <c r="BR40" s="33"/>
      <c r="BS40" s="32"/>
      <c r="BT40" s="33"/>
      <c r="BU40" s="32"/>
      <c r="BV40" s="33"/>
      <c r="BW40" s="32"/>
      <c r="BX40" s="33"/>
      <c r="BY40" s="32"/>
      <c r="BZ40" s="33"/>
      <c r="CA40" s="32"/>
      <c r="CB40" s="33"/>
      <c r="CC40" s="32"/>
      <c r="CD40" s="33"/>
      <c r="CE40" s="32"/>
      <c r="CF40" s="33"/>
      <c r="CG40" s="32"/>
      <c r="CH40" s="33"/>
      <c r="CI40" s="32"/>
      <c r="CJ40" s="33"/>
      <c r="CK40" s="32"/>
      <c r="CL40" s="33"/>
      <c r="CM40" s="32"/>
      <c r="CN40" s="33"/>
      <c r="CO40" s="32"/>
      <c r="CP40" s="33"/>
      <c r="CQ40" s="32"/>
      <c r="CR40" s="33"/>
      <c r="CS40" s="32"/>
      <c r="CT40" s="33"/>
      <c r="CU40" s="32"/>
      <c r="CV40" s="33"/>
      <c r="CW40" s="32"/>
      <c r="CX40" s="33"/>
      <c r="CY40" s="32"/>
      <c r="CZ40" s="33"/>
      <c r="DA40" s="32"/>
      <c r="DB40" s="33"/>
      <c r="DC40" s="32"/>
      <c r="DD40" s="33"/>
      <c r="DE40" s="32"/>
      <c r="DF40" s="33"/>
      <c r="DG40" s="32"/>
      <c r="DH40" s="33"/>
      <c r="DI40" s="32"/>
      <c r="DJ40" s="33"/>
      <c r="DK40" s="32"/>
      <c r="DL40" s="33"/>
      <c r="DM40" s="32"/>
      <c r="DN40" s="33"/>
      <c r="DO40" s="32"/>
      <c r="DP40" s="33"/>
      <c r="DQ40" s="32"/>
      <c r="DR40" s="33"/>
      <c r="DS40" s="32"/>
      <c r="DT40" s="33"/>
      <c r="DU40" s="32"/>
      <c r="DV40" s="33"/>
      <c r="DW40" s="32"/>
      <c r="DX40" s="33"/>
      <c r="DY40" s="32"/>
      <c r="DZ40" s="33"/>
      <c r="EA40" s="32"/>
      <c r="EB40" s="33"/>
      <c r="EC40" s="32"/>
      <c r="ED40" s="33"/>
      <c r="EE40" s="32"/>
      <c r="EF40" s="33"/>
      <c r="EG40" s="32"/>
      <c r="EH40" s="33"/>
      <c r="EI40" s="32"/>
      <c r="EJ40" s="33"/>
      <c r="EK40" s="32"/>
      <c r="EL40" s="33"/>
      <c r="EM40" s="32"/>
      <c r="EN40" s="33"/>
      <c r="EO40" s="32"/>
      <c r="EP40" s="33"/>
      <c r="EQ40" s="32"/>
      <c r="ER40" s="33"/>
      <c r="ES40" s="32"/>
      <c r="ET40" s="33"/>
      <c r="EU40" s="32"/>
      <c r="EV40" s="33"/>
      <c r="EW40" s="32"/>
      <c r="EX40" s="33"/>
      <c r="EY40" s="32"/>
      <c r="EZ40" s="33"/>
      <c r="FA40" s="32"/>
      <c r="FB40" s="33"/>
      <c r="FC40" s="32"/>
      <c r="FD40" s="33"/>
      <c r="FE40" s="32"/>
      <c r="FF40" s="33"/>
      <c r="FG40" s="27">
        <f t="shared" si="4"/>
        <v>0</v>
      </c>
      <c r="FH40" s="25">
        <f t="shared" si="2"/>
        <v>0</v>
      </c>
    </row>
    <row r="41" ht="15.75" customHeight="1">
      <c r="A41" s="30"/>
      <c r="B41" s="58" t="s">
        <v>632</v>
      </c>
      <c r="C41" s="32"/>
      <c r="D41" s="33"/>
      <c r="E41" s="32"/>
      <c r="F41" s="33"/>
      <c r="G41" s="32"/>
      <c r="H41" s="33"/>
      <c r="I41" s="32"/>
      <c r="J41" s="33"/>
      <c r="K41" s="32"/>
      <c r="L41" s="33"/>
      <c r="M41" s="32"/>
      <c r="N41" s="33"/>
      <c r="O41" s="32"/>
      <c r="P41" s="33"/>
      <c r="Q41" s="32"/>
      <c r="R41" s="33"/>
      <c r="S41" s="32"/>
      <c r="T41" s="33"/>
      <c r="U41" s="32"/>
      <c r="V41" s="33"/>
      <c r="W41" s="32"/>
      <c r="X41" s="33"/>
      <c r="Y41" s="32"/>
      <c r="Z41" s="33"/>
      <c r="AA41" s="32"/>
      <c r="AB41" s="33"/>
      <c r="AC41" s="32"/>
      <c r="AD41" s="33"/>
      <c r="AE41" s="32"/>
      <c r="AF41" s="33"/>
      <c r="AG41" s="32"/>
      <c r="AH41" s="33"/>
      <c r="AI41" s="32"/>
      <c r="AJ41" s="33"/>
      <c r="AK41" s="32"/>
      <c r="AL41" s="33"/>
      <c r="AM41" s="32"/>
      <c r="AN41" s="33"/>
      <c r="AO41" s="32"/>
      <c r="AP41" s="33"/>
      <c r="AQ41" s="32"/>
      <c r="AR41" s="33"/>
      <c r="AS41" s="32"/>
      <c r="AT41" s="33"/>
      <c r="AU41" s="32"/>
      <c r="AV41" s="33"/>
      <c r="AW41" s="32"/>
      <c r="AX41" s="33"/>
      <c r="AY41" s="32"/>
      <c r="AZ41" s="33"/>
      <c r="BA41" s="32"/>
      <c r="BB41" s="33"/>
      <c r="BC41" s="32"/>
      <c r="BD41" s="33"/>
      <c r="BE41" s="32"/>
      <c r="BF41" s="33"/>
      <c r="BG41" s="32"/>
      <c r="BH41" s="33"/>
      <c r="BI41" s="32"/>
      <c r="BJ41" s="33"/>
      <c r="BK41" s="32"/>
      <c r="BL41" s="33"/>
      <c r="BM41" s="32"/>
      <c r="BN41" s="33"/>
      <c r="BO41" s="32"/>
      <c r="BP41" s="33"/>
      <c r="BQ41" s="32"/>
      <c r="BR41" s="33"/>
      <c r="BS41" s="32"/>
      <c r="BT41" s="33"/>
      <c r="BU41" s="32"/>
      <c r="BV41" s="33"/>
      <c r="BW41" s="32"/>
      <c r="BX41" s="33"/>
      <c r="BY41" s="32"/>
      <c r="BZ41" s="33"/>
      <c r="CA41" s="32"/>
      <c r="CB41" s="33"/>
      <c r="CC41" s="32"/>
      <c r="CD41" s="33"/>
      <c r="CE41" s="32"/>
      <c r="CF41" s="33"/>
      <c r="CG41" s="32"/>
      <c r="CH41" s="33"/>
      <c r="CI41" s="32"/>
      <c r="CJ41" s="33"/>
      <c r="CK41" s="32"/>
      <c r="CL41" s="33"/>
      <c r="CM41" s="32"/>
      <c r="CN41" s="33"/>
      <c r="CO41" s="32"/>
      <c r="CP41" s="33"/>
      <c r="CQ41" s="32"/>
      <c r="CR41" s="33"/>
      <c r="CS41" s="32"/>
      <c r="CT41" s="33"/>
      <c r="CU41" s="32"/>
      <c r="CV41" s="33"/>
      <c r="CW41" s="32"/>
      <c r="CX41" s="33"/>
      <c r="CY41" s="32"/>
      <c r="CZ41" s="33"/>
      <c r="DA41" s="32"/>
      <c r="DB41" s="33"/>
      <c r="DC41" s="32"/>
      <c r="DD41" s="33"/>
      <c r="DE41" s="32"/>
      <c r="DF41" s="33"/>
      <c r="DG41" s="32"/>
      <c r="DH41" s="33"/>
      <c r="DI41" s="32"/>
      <c r="DJ41" s="33"/>
      <c r="DK41" s="32"/>
      <c r="DL41" s="33"/>
      <c r="DM41" s="32"/>
      <c r="DN41" s="33"/>
      <c r="DO41" s="32"/>
      <c r="DP41" s="33"/>
      <c r="DQ41" s="32"/>
      <c r="DR41" s="33"/>
      <c r="DS41" s="32"/>
      <c r="DT41" s="33"/>
      <c r="DU41" s="32"/>
      <c r="DV41" s="33"/>
      <c r="DW41" s="32"/>
      <c r="DX41" s="33"/>
      <c r="DY41" s="32"/>
      <c r="DZ41" s="33"/>
      <c r="EA41" s="32"/>
      <c r="EB41" s="33"/>
      <c r="EC41" s="32"/>
      <c r="ED41" s="33"/>
      <c r="EE41" s="32"/>
      <c r="EF41" s="33"/>
      <c r="EG41" s="32"/>
      <c r="EH41" s="33"/>
      <c r="EI41" s="32"/>
      <c r="EJ41" s="33"/>
      <c r="EK41" s="32"/>
      <c r="EL41" s="33"/>
      <c r="EM41" s="32"/>
      <c r="EN41" s="33"/>
      <c r="EO41" s="32"/>
      <c r="EP41" s="33"/>
      <c r="EQ41" s="32"/>
      <c r="ER41" s="33"/>
      <c r="ES41" s="32"/>
      <c r="ET41" s="33"/>
      <c r="EU41" s="32"/>
      <c r="EV41" s="33"/>
      <c r="EW41" s="32"/>
      <c r="EX41" s="33"/>
      <c r="EY41" s="32"/>
      <c r="EZ41" s="33"/>
      <c r="FA41" s="32"/>
      <c r="FB41" s="33"/>
      <c r="FC41" s="32"/>
      <c r="FD41" s="33"/>
      <c r="FE41" s="32"/>
      <c r="FF41" s="33"/>
      <c r="FG41" s="27">
        <f t="shared" si="4"/>
        <v>0</v>
      </c>
      <c r="FH41" s="25">
        <f t="shared" si="2"/>
        <v>0</v>
      </c>
    </row>
    <row r="42" ht="15.75" customHeight="1">
      <c r="A42" s="30"/>
      <c r="B42" s="58" t="s">
        <v>633</v>
      </c>
      <c r="C42" s="32"/>
      <c r="D42" s="33"/>
      <c r="E42" s="32"/>
      <c r="F42" s="33"/>
      <c r="G42" s="32"/>
      <c r="H42" s="33"/>
      <c r="I42" s="32"/>
      <c r="J42" s="33"/>
      <c r="K42" s="32"/>
      <c r="L42" s="33"/>
      <c r="M42" s="32"/>
      <c r="N42" s="33"/>
      <c r="O42" s="32"/>
      <c r="P42" s="33"/>
      <c r="Q42" s="32"/>
      <c r="R42" s="33"/>
      <c r="S42" s="32"/>
      <c r="T42" s="33"/>
      <c r="U42" s="32"/>
      <c r="V42" s="33"/>
      <c r="W42" s="32"/>
      <c r="X42" s="33"/>
      <c r="Y42" s="32"/>
      <c r="Z42" s="33"/>
      <c r="AA42" s="32"/>
      <c r="AB42" s="33"/>
      <c r="AC42" s="32"/>
      <c r="AD42" s="33"/>
      <c r="AE42" s="32"/>
      <c r="AF42" s="33"/>
      <c r="AG42" s="32"/>
      <c r="AH42" s="33"/>
      <c r="AI42" s="32"/>
      <c r="AJ42" s="33"/>
      <c r="AK42" s="32"/>
      <c r="AL42" s="33"/>
      <c r="AM42" s="32"/>
      <c r="AN42" s="33"/>
      <c r="AO42" s="32"/>
      <c r="AP42" s="33"/>
      <c r="AQ42" s="32"/>
      <c r="AR42" s="33"/>
      <c r="AS42" s="32"/>
      <c r="AT42" s="33"/>
      <c r="AU42" s="32"/>
      <c r="AV42" s="33"/>
      <c r="AW42" s="32"/>
      <c r="AX42" s="33"/>
      <c r="AY42" s="32"/>
      <c r="AZ42" s="33"/>
      <c r="BA42" s="32"/>
      <c r="BB42" s="33"/>
      <c r="BC42" s="32"/>
      <c r="BD42" s="33"/>
      <c r="BE42" s="32"/>
      <c r="BF42" s="33"/>
      <c r="BG42" s="32"/>
      <c r="BH42" s="33"/>
      <c r="BI42" s="32"/>
      <c r="BJ42" s="33"/>
      <c r="BK42" s="32"/>
      <c r="BL42" s="33"/>
      <c r="BM42" s="32"/>
      <c r="BN42" s="33"/>
      <c r="BO42" s="32"/>
      <c r="BP42" s="33"/>
      <c r="BQ42" s="32"/>
      <c r="BR42" s="33"/>
      <c r="BS42" s="32"/>
      <c r="BT42" s="33"/>
      <c r="BU42" s="32"/>
      <c r="BV42" s="33"/>
      <c r="BW42" s="32"/>
      <c r="BX42" s="33"/>
      <c r="BY42" s="32"/>
      <c r="BZ42" s="33"/>
      <c r="CA42" s="32"/>
      <c r="CB42" s="33"/>
      <c r="CC42" s="32"/>
      <c r="CD42" s="33"/>
      <c r="CE42" s="32"/>
      <c r="CF42" s="33"/>
      <c r="CG42" s="32"/>
      <c r="CH42" s="33"/>
      <c r="CI42" s="32"/>
      <c r="CJ42" s="33"/>
      <c r="CK42" s="32"/>
      <c r="CL42" s="33"/>
      <c r="CM42" s="32"/>
      <c r="CN42" s="33"/>
      <c r="CO42" s="32"/>
      <c r="CP42" s="33"/>
      <c r="CQ42" s="32"/>
      <c r="CR42" s="33"/>
      <c r="CS42" s="32"/>
      <c r="CT42" s="33"/>
      <c r="CU42" s="32"/>
      <c r="CV42" s="33"/>
      <c r="CW42" s="32"/>
      <c r="CX42" s="33"/>
      <c r="CY42" s="32"/>
      <c r="CZ42" s="33"/>
      <c r="DA42" s="32"/>
      <c r="DB42" s="33"/>
      <c r="DC42" s="32"/>
      <c r="DD42" s="33"/>
      <c r="DE42" s="32"/>
      <c r="DF42" s="33"/>
      <c r="DG42" s="32"/>
      <c r="DH42" s="33"/>
      <c r="DI42" s="32"/>
      <c r="DJ42" s="33"/>
      <c r="DK42" s="32"/>
      <c r="DL42" s="33"/>
      <c r="DM42" s="32"/>
      <c r="DN42" s="33"/>
      <c r="DO42" s="32"/>
      <c r="DP42" s="33"/>
      <c r="DQ42" s="32"/>
      <c r="DR42" s="33"/>
      <c r="DS42" s="32"/>
      <c r="DT42" s="33"/>
      <c r="DU42" s="32"/>
      <c r="DV42" s="33"/>
      <c r="DW42" s="32"/>
      <c r="DX42" s="33"/>
      <c r="DY42" s="32"/>
      <c r="DZ42" s="33"/>
      <c r="EA42" s="32"/>
      <c r="EB42" s="33"/>
      <c r="EC42" s="32"/>
      <c r="ED42" s="33"/>
      <c r="EE42" s="32"/>
      <c r="EF42" s="33"/>
      <c r="EG42" s="32"/>
      <c r="EH42" s="33"/>
      <c r="EI42" s="32"/>
      <c r="EJ42" s="33"/>
      <c r="EK42" s="32"/>
      <c r="EL42" s="33"/>
      <c r="EM42" s="32"/>
      <c r="EN42" s="33"/>
      <c r="EO42" s="32"/>
      <c r="EP42" s="33"/>
      <c r="EQ42" s="32"/>
      <c r="ER42" s="33"/>
      <c r="ES42" s="32"/>
      <c r="ET42" s="33"/>
      <c r="EU42" s="32"/>
      <c r="EV42" s="33"/>
      <c r="EW42" s="32"/>
      <c r="EX42" s="33"/>
      <c r="EY42" s="32"/>
      <c r="EZ42" s="33"/>
      <c r="FA42" s="32"/>
      <c r="FB42" s="33"/>
      <c r="FC42" s="32"/>
      <c r="FD42" s="33"/>
      <c r="FE42" s="32"/>
      <c r="FF42" s="33"/>
      <c r="FG42" s="27">
        <f t="shared" si="4"/>
        <v>0</v>
      </c>
      <c r="FH42" s="25">
        <f t="shared" si="2"/>
        <v>0</v>
      </c>
    </row>
    <row r="43" ht="15.75" customHeight="1">
      <c r="A43" s="30"/>
      <c r="B43" s="58" t="s">
        <v>634</v>
      </c>
      <c r="C43" s="32"/>
      <c r="D43" s="33"/>
      <c r="E43" s="32"/>
      <c r="F43" s="33"/>
      <c r="G43" s="32"/>
      <c r="H43" s="33"/>
      <c r="I43" s="32"/>
      <c r="J43" s="33"/>
      <c r="K43" s="32"/>
      <c r="L43" s="33"/>
      <c r="M43" s="32"/>
      <c r="N43" s="33"/>
      <c r="O43" s="32"/>
      <c r="P43" s="33"/>
      <c r="Q43" s="32"/>
      <c r="R43" s="33"/>
      <c r="S43" s="32"/>
      <c r="T43" s="33"/>
      <c r="U43" s="32"/>
      <c r="V43" s="33"/>
      <c r="W43" s="32"/>
      <c r="X43" s="33"/>
      <c r="Y43" s="32"/>
      <c r="Z43" s="33"/>
      <c r="AA43" s="32"/>
      <c r="AB43" s="33"/>
      <c r="AC43" s="32"/>
      <c r="AD43" s="33"/>
      <c r="AE43" s="32"/>
      <c r="AF43" s="33"/>
      <c r="AG43" s="32"/>
      <c r="AH43" s="33"/>
      <c r="AI43" s="32"/>
      <c r="AJ43" s="33"/>
      <c r="AK43" s="32"/>
      <c r="AL43" s="33"/>
      <c r="AM43" s="32"/>
      <c r="AN43" s="33"/>
      <c r="AO43" s="32"/>
      <c r="AP43" s="33"/>
      <c r="AQ43" s="32"/>
      <c r="AR43" s="33"/>
      <c r="AS43" s="32"/>
      <c r="AT43" s="33"/>
      <c r="AU43" s="32"/>
      <c r="AV43" s="33"/>
      <c r="AW43" s="32"/>
      <c r="AX43" s="33"/>
      <c r="AY43" s="32"/>
      <c r="AZ43" s="33"/>
      <c r="BA43" s="32"/>
      <c r="BB43" s="33"/>
      <c r="BC43" s="32"/>
      <c r="BD43" s="33"/>
      <c r="BE43" s="32"/>
      <c r="BF43" s="33"/>
      <c r="BG43" s="32"/>
      <c r="BH43" s="33"/>
      <c r="BI43" s="32"/>
      <c r="BJ43" s="33"/>
      <c r="BK43" s="32"/>
      <c r="BL43" s="33"/>
      <c r="BM43" s="32"/>
      <c r="BN43" s="33"/>
      <c r="BO43" s="32"/>
      <c r="BP43" s="33"/>
      <c r="BQ43" s="32"/>
      <c r="BR43" s="33"/>
      <c r="BS43" s="32"/>
      <c r="BT43" s="33"/>
      <c r="BU43" s="32"/>
      <c r="BV43" s="33"/>
      <c r="BW43" s="32"/>
      <c r="BX43" s="33"/>
      <c r="BY43" s="32"/>
      <c r="BZ43" s="33"/>
      <c r="CA43" s="32"/>
      <c r="CB43" s="33"/>
      <c r="CC43" s="32"/>
      <c r="CD43" s="33"/>
      <c r="CE43" s="32"/>
      <c r="CF43" s="33"/>
      <c r="CG43" s="32"/>
      <c r="CH43" s="33"/>
      <c r="CI43" s="32"/>
      <c r="CJ43" s="33"/>
      <c r="CK43" s="32"/>
      <c r="CL43" s="33"/>
      <c r="CM43" s="32"/>
      <c r="CN43" s="33"/>
      <c r="CO43" s="32"/>
      <c r="CP43" s="33"/>
      <c r="CQ43" s="32"/>
      <c r="CR43" s="33"/>
      <c r="CS43" s="32"/>
      <c r="CT43" s="33"/>
      <c r="CU43" s="32"/>
      <c r="CV43" s="33"/>
      <c r="CW43" s="32"/>
      <c r="CX43" s="33"/>
      <c r="CY43" s="32"/>
      <c r="CZ43" s="33"/>
      <c r="DA43" s="32"/>
      <c r="DB43" s="33"/>
      <c r="DC43" s="32"/>
      <c r="DD43" s="33"/>
      <c r="DE43" s="32"/>
      <c r="DF43" s="33"/>
      <c r="DG43" s="32"/>
      <c r="DH43" s="33"/>
      <c r="DI43" s="32"/>
      <c r="DJ43" s="33"/>
      <c r="DK43" s="32"/>
      <c r="DL43" s="33"/>
      <c r="DM43" s="32"/>
      <c r="DN43" s="33"/>
      <c r="DO43" s="32"/>
      <c r="DP43" s="33"/>
      <c r="DQ43" s="32"/>
      <c r="DR43" s="33"/>
      <c r="DS43" s="32"/>
      <c r="DT43" s="33"/>
      <c r="DU43" s="32"/>
      <c r="DV43" s="33"/>
      <c r="DW43" s="32"/>
      <c r="DX43" s="33"/>
      <c r="DY43" s="32"/>
      <c r="DZ43" s="33"/>
      <c r="EA43" s="32"/>
      <c r="EB43" s="33"/>
      <c r="EC43" s="32"/>
      <c r="ED43" s="33"/>
      <c r="EE43" s="32"/>
      <c r="EF43" s="33"/>
      <c r="EG43" s="32"/>
      <c r="EH43" s="33"/>
      <c r="EI43" s="32"/>
      <c r="EJ43" s="33"/>
      <c r="EK43" s="32"/>
      <c r="EL43" s="33"/>
      <c r="EM43" s="32"/>
      <c r="EN43" s="33"/>
      <c r="EO43" s="32"/>
      <c r="EP43" s="33"/>
      <c r="EQ43" s="32"/>
      <c r="ER43" s="33"/>
      <c r="ES43" s="32"/>
      <c r="ET43" s="33"/>
      <c r="EU43" s="32"/>
      <c r="EV43" s="33"/>
      <c r="EW43" s="32"/>
      <c r="EX43" s="33"/>
      <c r="EY43" s="32"/>
      <c r="EZ43" s="33"/>
      <c r="FA43" s="32"/>
      <c r="FB43" s="33"/>
      <c r="FC43" s="32"/>
      <c r="FD43" s="33"/>
      <c r="FE43" s="32"/>
      <c r="FF43" s="33"/>
      <c r="FG43" s="27">
        <f t="shared" si="4"/>
        <v>0</v>
      </c>
      <c r="FH43" s="25">
        <f t="shared" si="2"/>
        <v>0</v>
      </c>
    </row>
    <row r="44" ht="15.75" customHeight="1">
      <c r="A44" s="38"/>
      <c r="B44" s="58" t="s">
        <v>635</v>
      </c>
      <c r="C44" s="32"/>
      <c r="D44" s="33"/>
      <c r="E44" s="32"/>
      <c r="F44" s="33"/>
      <c r="G44" s="32"/>
      <c r="H44" s="33"/>
      <c r="I44" s="32"/>
      <c r="J44" s="33"/>
      <c r="K44" s="32"/>
      <c r="L44" s="33"/>
      <c r="M44" s="32"/>
      <c r="N44" s="33"/>
      <c r="O44" s="32"/>
      <c r="P44" s="33"/>
      <c r="Q44" s="32"/>
      <c r="R44" s="33"/>
      <c r="S44" s="32"/>
      <c r="T44" s="33"/>
      <c r="U44" s="32"/>
      <c r="V44" s="33"/>
      <c r="W44" s="32"/>
      <c r="X44" s="33"/>
      <c r="Y44" s="32"/>
      <c r="Z44" s="33"/>
      <c r="AA44" s="32"/>
      <c r="AB44" s="33"/>
      <c r="AC44" s="32"/>
      <c r="AD44" s="33"/>
      <c r="AE44" s="32"/>
      <c r="AF44" s="33"/>
      <c r="AG44" s="32"/>
      <c r="AH44" s="33"/>
      <c r="AI44" s="32"/>
      <c r="AJ44" s="33"/>
      <c r="AK44" s="32"/>
      <c r="AL44" s="33"/>
      <c r="AM44" s="32"/>
      <c r="AN44" s="33"/>
      <c r="AO44" s="32"/>
      <c r="AP44" s="33"/>
      <c r="AQ44" s="32"/>
      <c r="AR44" s="33"/>
      <c r="AS44" s="32"/>
      <c r="AT44" s="33"/>
      <c r="AU44" s="32"/>
      <c r="AV44" s="33"/>
      <c r="AW44" s="32"/>
      <c r="AX44" s="33"/>
      <c r="AY44" s="32"/>
      <c r="AZ44" s="33"/>
      <c r="BA44" s="32"/>
      <c r="BB44" s="33"/>
      <c r="BC44" s="32"/>
      <c r="BD44" s="33"/>
      <c r="BE44" s="32"/>
      <c r="BF44" s="33"/>
      <c r="BG44" s="32"/>
      <c r="BH44" s="33"/>
      <c r="BI44" s="32"/>
      <c r="BJ44" s="33"/>
      <c r="BK44" s="32"/>
      <c r="BL44" s="33"/>
      <c r="BM44" s="32"/>
      <c r="BN44" s="33"/>
      <c r="BO44" s="32"/>
      <c r="BP44" s="33"/>
      <c r="BQ44" s="32"/>
      <c r="BR44" s="33"/>
      <c r="BS44" s="32"/>
      <c r="BT44" s="33"/>
      <c r="BU44" s="32"/>
      <c r="BV44" s="33"/>
      <c r="BW44" s="32"/>
      <c r="BX44" s="33"/>
      <c r="BY44" s="32"/>
      <c r="BZ44" s="33"/>
      <c r="CA44" s="32"/>
      <c r="CB44" s="33"/>
      <c r="CC44" s="32"/>
      <c r="CD44" s="33"/>
      <c r="CE44" s="32"/>
      <c r="CF44" s="33"/>
      <c r="CG44" s="32"/>
      <c r="CH44" s="33"/>
      <c r="CI44" s="32"/>
      <c r="CJ44" s="33"/>
      <c r="CK44" s="32"/>
      <c r="CL44" s="33"/>
      <c r="CM44" s="32"/>
      <c r="CN44" s="33"/>
      <c r="CO44" s="32"/>
      <c r="CP44" s="33"/>
      <c r="CQ44" s="32"/>
      <c r="CR44" s="33"/>
      <c r="CS44" s="32"/>
      <c r="CT44" s="33"/>
      <c r="CU44" s="32"/>
      <c r="CV44" s="33"/>
      <c r="CW44" s="32"/>
      <c r="CX44" s="33"/>
      <c r="CY44" s="32"/>
      <c r="CZ44" s="33"/>
      <c r="DA44" s="32"/>
      <c r="DB44" s="33"/>
      <c r="DC44" s="32"/>
      <c r="DD44" s="33"/>
      <c r="DE44" s="32"/>
      <c r="DF44" s="33"/>
      <c r="DG44" s="32"/>
      <c r="DH44" s="33"/>
      <c r="DI44" s="32"/>
      <c r="DJ44" s="33"/>
      <c r="DK44" s="32"/>
      <c r="DL44" s="33"/>
      <c r="DM44" s="32"/>
      <c r="DN44" s="33"/>
      <c r="DO44" s="32"/>
      <c r="DP44" s="33"/>
      <c r="DQ44" s="32"/>
      <c r="DR44" s="33"/>
      <c r="DS44" s="32"/>
      <c r="DT44" s="33"/>
      <c r="DU44" s="32"/>
      <c r="DV44" s="33"/>
      <c r="DW44" s="32"/>
      <c r="DX44" s="33"/>
      <c r="DY44" s="32"/>
      <c r="DZ44" s="33"/>
      <c r="EA44" s="32"/>
      <c r="EB44" s="33"/>
      <c r="EC44" s="32"/>
      <c r="ED44" s="33"/>
      <c r="EE44" s="32"/>
      <c r="EF44" s="33"/>
      <c r="EG44" s="32"/>
      <c r="EH44" s="33"/>
      <c r="EI44" s="32"/>
      <c r="EJ44" s="33"/>
      <c r="EK44" s="32"/>
      <c r="EL44" s="33"/>
      <c r="EM44" s="32"/>
      <c r="EN44" s="33"/>
      <c r="EO44" s="32"/>
      <c r="EP44" s="33"/>
      <c r="EQ44" s="32"/>
      <c r="ER44" s="33"/>
      <c r="ES44" s="32"/>
      <c r="ET44" s="33"/>
      <c r="EU44" s="32"/>
      <c r="EV44" s="33"/>
      <c r="EW44" s="32"/>
      <c r="EX44" s="33"/>
      <c r="EY44" s="32"/>
      <c r="EZ44" s="33"/>
      <c r="FA44" s="32"/>
      <c r="FB44" s="33"/>
      <c r="FC44" s="32"/>
      <c r="FD44" s="33"/>
      <c r="FE44" s="32"/>
      <c r="FF44" s="33"/>
      <c r="FG44" s="27">
        <f t="shared" si="4"/>
        <v>0</v>
      </c>
      <c r="FH44" s="25">
        <f t="shared" si="2"/>
        <v>0</v>
      </c>
    </row>
    <row r="45" ht="15.75" customHeight="1">
      <c r="B45" s="68" t="s">
        <v>636</v>
      </c>
      <c r="FG45" s="27">
        <f t="shared" si="4"/>
        <v>0</v>
      </c>
      <c r="FH45" s="25">
        <f t="shared" si="2"/>
        <v>0</v>
      </c>
    </row>
    <row r="46" ht="15.75" customHeight="1">
      <c r="B46" s="68" t="s">
        <v>637</v>
      </c>
      <c r="FG46" s="27">
        <f t="shared" si="4"/>
        <v>0</v>
      </c>
      <c r="FH46" s="25">
        <f t="shared" si="2"/>
        <v>0</v>
      </c>
    </row>
    <row r="47" ht="15.75" customHeight="1">
      <c r="B47" s="68" t="s">
        <v>638</v>
      </c>
      <c r="FG47" s="27">
        <f t="shared" si="4"/>
        <v>0</v>
      </c>
      <c r="FH47" s="25">
        <f t="shared" si="2"/>
        <v>0</v>
      </c>
    </row>
    <row r="48" ht="15.75" customHeight="1">
      <c r="B48" s="68" t="s">
        <v>639</v>
      </c>
      <c r="FG48" s="27">
        <f t="shared" si="4"/>
        <v>0</v>
      </c>
      <c r="FH48" s="25">
        <f t="shared" si="2"/>
        <v>0</v>
      </c>
    </row>
    <row r="49" ht="15.75" customHeight="1">
      <c r="B49" s="68" t="s">
        <v>640</v>
      </c>
      <c r="FG49" s="27">
        <f t="shared" si="4"/>
        <v>0</v>
      </c>
      <c r="FH49" s="25">
        <f t="shared" si="2"/>
        <v>0</v>
      </c>
    </row>
    <row r="50" ht="15.75" customHeight="1">
      <c r="B50" s="68" t="s">
        <v>641</v>
      </c>
      <c r="FG50" s="27">
        <f t="shared" si="4"/>
        <v>0</v>
      </c>
      <c r="FH50" s="25">
        <f t="shared" si="2"/>
        <v>0</v>
      </c>
    </row>
    <row r="51" ht="15.75" customHeight="1">
      <c r="B51" s="68" t="s">
        <v>642</v>
      </c>
      <c r="AY51" s="68">
        <v>1.0</v>
      </c>
      <c r="FG51" s="27">
        <f t="shared" si="4"/>
        <v>1</v>
      </c>
      <c r="FH51" s="25">
        <f t="shared" si="2"/>
        <v>0</v>
      </c>
    </row>
    <row r="52" ht="15.75" customHeight="1">
      <c r="B52" s="68" t="s">
        <v>643</v>
      </c>
      <c r="FG52" s="27">
        <f t="shared" si="4"/>
        <v>0</v>
      </c>
      <c r="FH52" s="25">
        <f t="shared" si="2"/>
        <v>0</v>
      </c>
    </row>
    <row r="53" ht="15.75" customHeight="1">
      <c r="B53" s="68" t="s">
        <v>644</v>
      </c>
      <c r="FG53" s="27">
        <f t="shared" si="4"/>
        <v>0</v>
      </c>
      <c r="FH53" s="25">
        <f t="shared" si="2"/>
        <v>0</v>
      </c>
    </row>
    <row r="54" ht="15.75" customHeight="1">
      <c r="B54" s="68" t="s">
        <v>645</v>
      </c>
      <c r="BK54" s="68">
        <v>1.0</v>
      </c>
      <c r="EE54" s="68">
        <v>1.0</v>
      </c>
      <c r="FG54" s="27">
        <f t="shared" si="4"/>
        <v>2</v>
      </c>
      <c r="FH54" s="25">
        <f t="shared" si="2"/>
        <v>0</v>
      </c>
    </row>
    <row r="55" ht="15.75" customHeight="1">
      <c r="B55" s="68" t="s">
        <v>646</v>
      </c>
      <c r="FG55" s="27">
        <f t="shared" si="4"/>
        <v>0</v>
      </c>
      <c r="FH55" s="25">
        <f t="shared" si="2"/>
        <v>0</v>
      </c>
    </row>
    <row r="56" ht="15.75" customHeight="1">
      <c r="B56" s="68" t="s">
        <v>647</v>
      </c>
      <c r="FG56" s="27">
        <f t="shared" si="4"/>
        <v>0</v>
      </c>
      <c r="FH56" s="25">
        <f t="shared" si="2"/>
        <v>0</v>
      </c>
    </row>
    <row r="57" ht="15.75" customHeight="1">
      <c r="B57" s="68" t="s">
        <v>648</v>
      </c>
      <c r="BC57" s="68">
        <v>8.0</v>
      </c>
      <c r="BE57" s="68">
        <v>2.0</v>
      </c>
      <c r="FG57" s="27">
        <f t="shared" ref="FG57:FG62" si="5">sum(C57,E57,G57,I57,K57,M57,O57,Q57,F104,S57,U57,W57,Y57,AA57,AC57,AE57,AG57,AI57,AK57,AM57,AO57,AQ57,AS57,AU57,AW57,AY57,BA57,BC57,BE57,BG57,BI57,BK57,BM57,BO57,BQ57,BS57,BU57,BW57,BY57,CA57,CC57,CE57,CG57,CI57,CK57,CM57,CO57,CQ57,CS57,CU57,CW57,CY57,DA57,DC57,DE57,DG57,DI57,DK57,DM57,DO57,DQ57,DS57,DU57,DW57,DY57,EA57,EC57,EE57,EG57,EI57,EK57,EM57,EO57,EQ57,ES57,EU57,EW57,EY57,FA57,FC57,FE57)</f>
        <v>10</v>
      </c>
      <c r="FH57" s="25">
        <f t="shared" si="2"/>
        <v>0</v>
      </c>
    </row>
    <row r="58" ht="15.75" customHeight="1">
      <c r="B58" s="68" t="s">
        <v>649</v>
      </c>
      <c r="FG58" s="27">
        <f t="shared" si="5"/>
        <v>0</v>
      </c>
      <c r="FH58" s="25">
        <f t="shared" si="2"/>
        <v>0</v>
      </c>
    </row>
    <row r="59" ht="15.75" customHeight="1">
      <c r="B59" s="68" t="s">
        <v>650</v>
      </c>
      <c r="FG59" s="27">
        <f t="shared" si="5"/>
        <v>0</v>
      </c>
      <c r="FH59" s="25">
        <f t="shared" si="2"/>
        <v>0</v>
      </c>
    </row>
    <row r="60" ht="15.75" customHeight="1">
      <c r="B60" s="68" t="s">
        <v>651</v>
      </c>
      <c r="FG60" s="27">
        <f t="shared" si="5"/>
        <v>0</v>
      </c>
      <c r="FH60" s="25">
        <f t="shared" si="2"/>
        <v>0</v>
      </c>
    </row>
    <row r="61" ht="15.75" customHeight="1">
      <c r="B61" s="68" t="s">
        <v>652</v>
      </c>
      <c r="FG61" s="27">
        <f t="shared" si="5"/>
        <v>0</v>
      </c>
      <c r="FH61" s="25">
        <f t="shared" si="2"/>
        <v>0</v>
      </c>
    </row>
    <row r="62" ht="15.75" customHeight="1">
      <c r="B62" s="68" t="s">
        <v>653</v>
      </c>
      <c r="FG62" s="27">
        <f t="shared" si="5"/>
        <v>0</v>
      </c>
      <c r="FH62" s="25">
        <f t="shared" si="2"/>
        <v>0</v>
      </c>
    </row>
    <row r="63" ht="15.75" customHeight="1">
      <c r="B63" s="68" t="s">
        <v>654</v>
      </c>
      <c r="K63" s="68">
        <v>1.0</v>
      </c>
      <c r="FG63" s="27">
        <f t="shared" ref="FG63:FG71" si="6">sum(C63,E63,G63,I63,K63,M63,O63,Q63,F111,S63,U63,W63,Y63,AA63,AC63,AE63,AG63,AI63,AK63,AM63,AO63,AQ63,AS63,AU63,AW63,AY63,BA63,BC63,BE63,BG63,BI63,BK63,BM63,BO63,BQ63,BS63,BU63,BW63,BY63,CA63,CC63,CE63,CG63,CI63,CK63,CM63,CO63,CQ63,CS63,CU63,CW63,CY63,DA63,DC63,DE63,DG63,DI63,DK63,DM63,DO63,DQ63,DS63,DU63,DW63,DY63,EA63,EC63,EE63,EG63,EI63,EK63,EM63,EO63,EQ63,ES63,EU63,EW63,EY63,FA63,FC63,FE63)</f>
        <v>1</v>
      </c>
      <c r="FH63" s="25">
        <f t="shared" si="2"/>
        <v>0</v>
      </c>
    </row>
    <row r="64" ht="15.75" customHeight="1">
      <c r="B64" s="68" t="s">
        <v>655</v>
      </c>
      <c r="M64" s="68">
        <v>1.0</v>
      </c>
      <c r="O64" s="68">
        <v>1.0</v>
      </c>
      <c r="BM64" s="68">
        <v>1.0</v>
      </c>
      <c r="CQ64" s="68">
        <v>2.0</v>
      </c>
      <c r="CU64" s="68">
        <v>1.0</v>
      </c>
      <c r="FG64" s="27">
        <f t="shared" si="6"/>
        <v>6</v>
      </c>
      <c r="FH64" s="25">
        <f t="shared" si="2"/>
        <v>0</v>
      </c>
    </row>
    <row r="65" ht="15.75" customHeight="1">
      <c r="B65" s="68" t="s">
        <v>656</v>
      </c>
      <c r="E65" s="68">
        <v>2.0</v>
      </c>
      <c r="AY65" s="68">
        <v>1.0</v>
      </c>
      <c r="CI65" s="68">
        <v>1.0</v>
      </c>
      <c r="FG65" s="27">
        <f t="shared" si="6"/>
        <v>4</v>
      </c>
      <c r="FH65" s="25">
        <f t="shared" si="2"/>
        <v>0</v>
      </c>
    </row>
    <row r="66" ht="15.75" customHeight="1">
      <c r="B66" s="68" t="s">
        <v>657</v>
      </c>
      <c r="BE66" s="68">
        <v>1.0</v>
      </c>
      <c r="FG66" s="27">
        <f t="shared" si="6"/>
        <v>1</v>
      </c>
      <c r="FH66" s="25">
        <f t="shared" si="2"/>
        <v>0</v>
      </c>
    </row>
    <row r="67" ht="15.75" customHeight="1">
      <c r="B67" s="68" t="s">
        <v>658</v>
      </c>
      <c r="BE67" s="68">
        <v>1.0</v>
      </c>
      <c r="FG67" s="27">
        <f t="shared" si="6"/>
        <v>1</v>
      </c>
      <c r="FH67" s="25">
        <f t="shared" si="2"/>
        <v>0</v>
      </c>
    </row>
    <row r="68" ht="15.75" customHeight="1">
      <c r="B68" s="68" t="s">
        <v>659</v>
      </c>
      <c r="U68" s="68">
        <v>1.0</v>
      </c>
      <c r="FG68" s="27">
        <f t="shared" si="6"/>
        <v>1</v>
      </c>
      <c r="FH68" s="25">
        <f t="shared" si="2"/>
        <v>0</v>
      </c>
    </row>
    <row r="69" ht="15.75" customHeight="1">
      <c r="B69" s="68" t="s">
        <v>660</v>
      </c>
      <c r="BK69" s="68">
        <v>1.0</v>
      </c>
      <c r="FG69" s="27">
        <f t="shared" si="6"/>
        <v>1</v>
      </c>
      <c r="FH69" s="25">
        <f t="shared" si="2"/>
        <v>0</v>
      </c>
    </row>
    <row r="70" ht="15.75" customHeight="1">
      <c r="B70" s="68" t="s">
        <v>661</v>
      </c>
      <c r="CC70" s="68">
        <v>1.0</v>
      </c>
      <c r="FG70" s="27">
        <f t="shared" si="6"/>
        <v>1</v>
      </c>
      <c r="FH70" s="25">
        <f t="shared" si="2"/>
        <v>0</v>
      </c>
    </row>
    <row r="71" ht="15.75" customHeight="1">
      <c r="B71" s="68" t="s">
        <v>662</v>
      </c>
      <c r="BE71" s="68">
        <v>1.0</v>
      </c>
      <c r="EE71" s="68">
        <v>5.0</v>
      </c>
      <c r="FG71" s="27">
        <f t="shared" si="6"/>
        <v>6</v>
      </c>
      <c r="FH71" s="25">
        <f t="shared" si="2"/>
        <v>0</v>
      </c>
    </row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8">
    <mergeCell ref="ES2:ET2"/>
    <mergeCell ref="EU2:EV2"/>
    <mergeCell ref="EW2:EX2"/>
    <mergeCell ref="EY2:EZ2"/>
    <mergeCell ref="FA2:FB2"/>
    <mergeCell ref="FC2:FD2"/>
    <mergeCell ref="FE2:FF2"/>
    <mergeCell ref="FG2:FH2"/>
    <mergeCell ref="A4:A26"/>
    <mergeCell ref="A27:A34"/>
    <mergeCell ref="A35:A44"/>
    <mergeCell ref="C1:BJ1"/>
    <mergeCell ref="EG2:EH2"/>
    <mergeCell ref="EI2:EJ2"/>
    <mergeCell ref="EK2:EL2"/>
    <mergeCell ref="EM2:EN2"/>
    <mergeCell ref="EO2:EP2"/>
    <mergeCell ref="EQ2:ER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2023-03-21T14:43:59Z</dcterms:created>
  <dc:creator>Hannco Bakker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2726d3b-6796-48f5-a53d-57abbe9f0891_Enabled">
    <vt:lpwstr>true</vt:lpwstr>
  </property>
  <property fmtid="{D5CDD505-2E9C-101B-9397-08002B2CF9AE}" pid="3" name="MSIP_Label_d2726d3b-6796-48f5-a53d-57abbe9f0891_SetDate">
    <vt:lpwstr>2025-03-23T22:14:08Z</vt:lpwstr>
  </property>
  <property fmtid="{D5CDD505-2E9C-101B-9397-08002B2CF9AE}" pid="4" name="MSIP_Label_d2726d3b-6796-48f5-a53d-57abbe9f0891_Method">
    <vt:lpwstr>Standard</vt:lpwstr>
  </property>
  <property fmtid="{D5CDD505-2E9C-101B-9397-08002B2CF9AE}" pid="5" name="MSIP_Label_d2726d3b-6796-48f5-a53d-57abbe9f0891_Name">
    <vt:lpwstr>Unclassified</vt:lpwstr>
  </property>
  <property fmtid="{D5CDD505-2E9C-101B-9397-08002B2CF9AE}" pid="6" name="MSIP_Label_d2726d3b-6796-48f5-a53d-57abbe9f0891_SiteId">
    <vt:lpwstr>4fc2f3aa-31c4-4dcb-b719-c6c16393e9d3</vt:lpwstr>
  </property>
  <property fmtid="{D5CDD505-2E9C-101B-9397-08002B2CF9AE}" pid="7" name="MSIP_Label_d2726d3b-6796-48f5-a53d-57abbe9f0891_ActionId">
    <vt:lpwstr>102e5dc9-b156-44d3-bd93-7f54b26ca87e</vt:lpwstr>
  </property>
  <property fmtid="{D5CDD505-2E9C-101B-9397-08002B2CF9AE}" pid="8" name="MSIP_Label_d2726d3b-6796-48f5-a53d-57abbe9f0891_ContentBits">
    <vt:lpwstr>0</vt:lpwstr>
  </property>
  <property fmtid="{D5CDD505-2E9C-101B-9397-08002B2CF9AE}" pid="9" name="MSIP_Label_d2726d3b-6796-48f5-a53d-57abbe9f0891_Tag">
    <vt:lpwstr>10, 3, 0, 1</vt:lpwstr>
  </property>
</Properties>
</file>